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/>
  <mc:AlternateContent xmlns:mc="http://schemas.openxmlformats.org/markup-compatibility/2006">
    <mc:Choice Requires="x15">
      <x15ac:absPath xmlns:x15ac="http://schemas.microsoft.com/office/spreadsheetml/2010/11/ac" url="C:\Users\OzTopia\Desktop\"/>
    </mc:Choice>
  </mc:AlternateContent>
  <bookViews>
    <workbookView xWindow="0" yWindow="465" windowWidth="28800" windowHeight="16575" tabRatio="500"/>
  </bookViews>
  <sheets>
    <sheet name="Example" sheetId="3" r:id="rId1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3" l="1"/>
  <c r="F22" i="3"/>
  <c r="F21" i="3"/>
  <c r="F20" i="3"/>
  <c r="F19" i="3"/>
  <c r="F18" i="3"/>
  <c r="E16" i="3"/>
  <c r="E23" i="3" s="1"/>
  <c r="D16" i="3"/>
  <c r="C16" i="3"/>
  <c r="C23" i="3" s="1"/>
  <c r="F15" i="3"/>
  <c r="F14" i="3"/>
  <c r="F16" i="3" s="1"/>
  <c r="F10" i="3"/>
  <c r="F9" i="3"/>
  <c r="F8" i="3"/>
  <c r="E6" i="3"/>
  <c r="E11" i="3" s="1"/>
  <c r="E25" i="3" s="1"/>
  <c r="D6" i="3"/>
  <c r="D11" i="3" s="1"/>
  <c r="C6" i="3"/>
  <c r="C11" i="3" s="1"/>
  <c r="F5" i="3"/>
  <c r="F4" i="3"/>
  <c r="D25" i="3" l="1"/>
  <c r="C25" i="3"/>
  <c r="F6" i="3"/>
  <c r="F11" i="3"/>
  <c r="F23" i="3"/>
  <c r="F25" i="3" l="1"/>
</calcChain>
</file>

<file path=xl/sharedStrings.xml><?xml version="1.0" encoding="utf-8"?>
<sst xmlns="http://schemas.openxmlformats.org/spreadsheetml/2006/main" count="23" uniqueCount="22">
  <si>
    <t>Total</t>
  </si>
  <si>
    <t>Gift Revenue</t>
  </si>
  <si>
    <t>REVENUES:</t>
  </si>
  <si>
    <t>EXPENSES:</t>
  </si>
  <si>
    <t>Salaries</t>
  </si>
  <si>
    <t>Risk Management</t>
  </si>
  <si>
    <t>Total Expenses</t>
  </si>
  <si>
    <t>Total Revenues</t>
  </si>
  <si>
    <t>Net Income</t>
  </si>
  <si>
    <t>Other</t>
  </si>
  <si>
    <t>Purchases</t>
  </si>
  <si>
    <t>Refunds</t>
  </si>
  <si>
    <t>Grants</t>
  </si>
  <si>
    <t>Admin</t>
  </si>
  <si>
    <t>Materials</t>
  </si>
  <si>
    <t>Infrastructure</t>
  </si>
  <si>
    <t>Downtown</t>
  </si>
  <si>
    <t>Northeast</t>
  </si>
  <si>
    <t>West</t>
  </si>
  <si>
    <t>New Equipment</t>
  </si>
  <si>
    <t>Fees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</si>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</sst>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5" fontId="0" fillId="0" borderId="1" xfId="1" applyNumberFormat="1" applyFont="1" applyBorder="1"/>
    <xf numFmtId="165" fontId="0" fillId="0" borderId="0" xfId="1" applyNumberFormat="1" applyFont="1" applyBorder="1"/>
    <xf numFmtId="164" fontId="0" fillId="0" borderId="2" xfId="2" applyNumberFormat="1" applyFont="1" applyBorder="1"/>
    <xf numFmtId="0" fontId="0" fillId="0" borderId="0" xfId="0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showGridLines="0" tabSelected="1" zoomScale="90" zoomScaleNormal="90" workbookViewId="0">
      <selection activeCell="D21" sqref="D21"/>
    </sheetView>
  </sheetViews>
  <sheetFormatPr defaultColWidth="11" defaultRowHeight="15.75" x14ac:dyDescent="0.25"/>
  <cols>
    <col min="2" max="2" width="20.125" customWidth="1"/>
    <col min="3" max="3" width="15.875" customWidth="1"/>
    <col min="4" max="4" width="15.125" customWidth="1"/>
    <col min="5" max="5" width="12.875" customWidth="1"/>
    <col min="6" max="6" width="15" bestFit="1" customWidth="1"/>
  </cols>
  <sheetData>
    <row r="2" spans="2:6" x14ac:dyDescent="0.25">
      <c r="C2" s="1" t="s">
        <v>16</v>
      </c>
      <c r="D2" s="1" t="s">
        <v>17</v>
      </c>
      <c r="E2" s="1" t="s">
        <v>18</v>
      </c>
      <c r="F2" s="1" t="s">
        <v>0</v>
      </c>
    </row>
    <row r="3" spans="2:6" x14ac:dyDescent="0.25">
      <c r="B3" s="2" t="s">
        <v>2</v>
      </c>
      <c r="C3" s="3">
        <v>42429</v>
      </c>
      <c r="D3" s="3">
        <v>42429</v>
      </c>
      <c r="E3" s="3">
        <v>42429</v>
      </c>
      <c r="F3" s="3">
        <v>42429</v>
      </c>
    </row>
    <row r="4" spans="2:6" x14ac:dyDescent="0.25">
      <c r="B4" t="s">
        <v>10</v>
      </c>
      <c r="C4" s="4">
        <v>1012555</v>
      </c>
      <c r="D4" s="4">
        <v>81300</v>
      </c>
      <c r="E4" s="4">
        <v>50778</v>
      </c>
      <c r="F4" s="4">
        <f>SUM(C4:E4)</f>
        <v>1144633</v>
      </c>
    </row>
    <row r="5" spans="2:6" x14ac:dyDescent="0.25">
      <c r="B5" t="s">
        <v>11</v>
      </c>
      <c r="C5" s="6">
        <v>-2870</v>
      </c>
      <c r="D5" s="6">
        <v>-1588</v>
      </c>
      <c r="E5" s="6"/>
      <c r="F5" s="6">
        <f>SUM(C5:E5)</f>
        <v>-4458</v>
      </c>
    </row>
    <row r="6" spans="2:6" x14ac:dyDescent="0.25">
      <c r="B6" t="s">
        <v>21</v>
      </c>
      <c r="C6" s="5">
        <f>SUBTOTAL(9,C4:C5)</f>
        <v>1009685</v>
      </c>
      <c r="D6" s="5">
        <f t="shared" ref="D6:F6" si="0">SUBTOTAL(9,D4:D5)</f>
        <v>79712</v>
      </c>
      <c r="E6" s="5">
        <f t="shared" si="0"/>
        <v>50778</v>
      </c>
      <c r="F6" s="5">
        <f t="shared" si="0"/>
        <v>1140175</v>
      </c>
    </row>
    <row r="7" spans="2:6" x14ac:dyDescent="0.25">
      <c r="C7" s="5"/>
      <c r="D7" s="5"/>
      <c r="E7" s="5"/>
      <c r="F7" s="5"/>
    </row>
    <row r="8" spans="2:6" x14ac:dyDescent="0.25">
      <c r="B8" s="9" t="s">
        <v>1</v>
      </c>
      <c r="C8" s="5">
        <v>17000</v>
      </c>
      <c r="D8" s="5">
        <v>500000</v>
      </c>
      <c r="E8" s="5">
        <v>75000</v>
      </c>
      <c r="F8" s="5">
        <f>SUM(C8:E8)</f>
        <v>592000</v>
      </c>
    </row>
    <row r="9" spans="2:6" x14ac:dyDescent="0.25">
      <c r="B9" t="s">
        <v>12</v>
      </c>
      <c r="C9" s="7">
        <v>25000</v>
      </c>
      <c r="D9" s="7">
        <v>0</v>
      </c>
      <c r="E9" s="7">
        <v>0</v>
      </c>
      <c r="F9" s="7">
        <f>SUM(C9:E9)</f>
        <v>25000</v>
      </c>
    </row>
    <row r="10" spans="2:6" x14ac:dyDescent="0.25">
      <c r="B10" t="s">
        <v>9</v>
      </c>
      <c r="C10" s="6">
        <v>45000</v>
      </c>
      <c r="D10" s="6">
        <v>0</v>
      </c>
      <c r="E10" s="6">
        <v>0</v>
      </c>
      <c r="F10" s="6">
        <f>SUM(C10:E10)</f>
        <v>45000</v>
      </c>
    </row>
    <row r="11" spans="2:6" x14ac:dyDescent="0.25">
      <c r="B11" t="s">
        <v>7</v>
      </c>
      <c r="C11" s="5">
        <f>SUBTOTAL(9,C4:C10)</f>
        <v>1096685</v>
      </c>
      <c r="D11" s="5">
        <f>SUBTOTAL(9,D4:D10)</f>
        <v>579712</v>
      </c>
      <c r="E11" s="5">
        <f>SUBTOTAL(9,E4:E10)</f>
        <v>125778</v>
      </c>
      <c r="F11" s="5">
        <f>SUBTOTAL(9,F4:F10)</f>
        <v>1802175</v>
      </c>
    </row>
    <row r="12" spans="2:6" x14ac:dyDescent="0.25">
      <c r="C12" s="5"/>
      <c r="D12" s="5"/>
      <c r="E12" s="5"/>
      <c r="F12" s="5"/>
    </row>
    <row r="13" spans="2:6" x14ac:dyDescent="0.25">
      <c r="B13" s="2" t="s">
        <v>3</v>
      </c>
      <c r="C13" s="5"/>
      <c r="D13" s="5"/>
      <c r="E13" s="5"/>
      <c r="F13" s="5"/>
    </row>
    <row r="14" spans="2:6" x14ac:dyDescent="0.25">
      <c r="B14" t="s">
        <v>4</v>
      </c>
      <c r="C14" s="5">
        <v>719000</v>
      </c>
      <c r="D14" s="5">
        <v>0</v>
      </c>
      <c r="E14" s="5">
        <v>0</v>
      </c>
      <c r="F14" s="5">
        <f>SUM(C14:E14)</f>
        <v>719000</v>
      </c>
    </row>
    <row r="15" spans="2:6" x14ac:dyDescent="0.25">
      <c r="B15" t="s">
        <v>13</v>
      </c>
      <c r="C15" s="6">
        <v>108000</v>
      </c>
      <c r="D15" s="6">
        <v>0</v>
      </c>
      <c r="E15" s="6">
        <v>2900</v>
      </c>
      <c r="F15" s="6">
        <f>SUM(C15:E15)</f>
        <v>110900</v>
      </c>
    </row>
    <row r="16" spans="2:6" x14ac:dyDescent="0.25">
      <c r="B16" t="s">
        <v>0</v>
      </c>
      <c r="C16" s="5">
        <f>SUBTOTAL(9,C14:C15)</f>
        <v>827000</v>
      </c>
      <c r="D16" s="5">
        <f t="shared" ref="D16:F16" si="1">SUBTOTAL(9,D14:D15)</f>
        <v>0</v>
      </c>
      <c r="E16" s="5">
        <f t="shared" si="1"/>
        <v>2900</v>
      </c>
      <c r="F16" s="5">
        <f t="shared" si="1"/>
        <v>829900</v>
      </c>
    </row>
    <row r="17" spans="2:6" x14ac:dyDescent="0.25">
      <c r="C17" s="5"/>
      <c r="D17" s="5"/>
      <c r="E17" s="5"/>
      <c r="F17" s="5"/>
    </row>
    <row r="18" spans="2:6" x14ac:dyDescent="0.25">
      <c r="B18" t="s">
        <v>14</v>
      </c>
      <c r="C18" s="5">
        <v>395000</v>
      </c>
      <c r="D18" s="5">
        <v>0</v>
      </c>
      <c r="E18" s="5">
        <v>1535</v>
      </c>
      <c r="F18" s="5">
        <f>SUM(C18:E18)</f>
        <v>396535</v>
      </c>
    </row>
    <row r="19" spans="2:6" x14ac:dyDescent="0.25">
      <c r="B19" t="s">
        <v>15</v>
      </c>
      <c r="C19" s="5">
        <v>19500</v>
      </c>
      <c r="D19" s="5">
        <v>0</v>
      </c>
      <c r="E19" s="5">
        <v>0</v>
      </c>
      <c r="F19" s="5">
        <f t="shared" ref="F19:F22" si="2">SUM(C19:E19)</f>
        <v>19500</v>
      </c>
    </row>
    <row r="20" spans="2:6" x14ac:dyDescent="0.25">
      <c r="B20" t="s">
        <v>5</v>
      </c>
      <c r="C20" s="5">
        <v>16940</v>
      </c>
      <c r="D20" s="5">
        <v>0</v>
      </c>
      <c r="E20" s="5">
        <v>0</v>
      </c>
      <c r="F20" s="5">
        <f t="shared" si="2"/>
        <v>16940</v>
      </c>
    </row>
    <row r="21" spans="2:6" x14ac:dyDescent="0.25">
      <c r="B21" t="s">
        <v>19</v>
      </c>
      <c r="C21" s="5">
        <v>6000</v>
      </c>
      <c r="D21" s="5">
        <v>800</v>
      </c>
      <c r="E21" s="5">
        <v>650</v>
      </c>
      <c r="F21" s="5">
        <f t="shared" si="2"/>
        <v>7450</v>
      </c>
    </row>
    <row r="22" spans="2:6" x14ac:dyDescent="0.25">
      <c r="B22" t="s">
        <v>20</v>
      </c>
      <c r="C22" s="6">
        <v>6800</v>
      </c>
      <c r="D22" s="6">
        <v>0</v>
      </c>
      <c r="E22" s="6">
        <v>0</v>
      </c>
      <c r="F22" s="6">
        <f t="shared" si="2"/>
        <v>6800</v>
      </c>
    </row>
    <row r="23" spans="2:6" x14ac:dyDescent="0.25">
      <c r="B23" t="s">
        <v>6</v>
      </c>
      <c r="C23" s="5">
        <f>SUBTOTAL(9,C14:C22)</f>
        <v>1271240</v>
      </c>
      <c r="D23" s="5">
        <f t="shared" ref="D23:F23" si="3">SUBTOTAL(9,D14:D22)</f>
        <v>800</v>
      </c>
      <c r="E23" s="5">
        <f t="shared" si="3"/>
        <v>5085</v>
      </c>
      <c r="F23" s="5">
        <f t="shared" si="3"/>
        <v>1277125</v>
      </c>
    </row>
    <row r="25" spans="2:6" ht="16.5" thickBot="1" x14ac:dyDescent="0.3">
      <c r="B25" t="s">
        <v>8</v>
      </c>
      <c r="C25" s="8">
        <f>C11-C23</f>
        <v>-174555</v>
      </c>
      <c r="D25" s="8">
        <f>D11-D23</f>
        <v>578912</v>
      </c>
      <c r="E25" s="8">
        <f>E11-E23</f>
        <v>120693</v>
      </c>
      <c r="F25" s="8">
        <f>F11-F23</f>
        <v>525050</v>
      </c>
    </row>
    <row r="26" spans="2:6" ht="16.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OzTopia</cp:lastModifiedBy>
  <dcterms:created xsi:type="dcterms:W3CDTF">2016-06-01T17:28:27Z</dcterms:created>
  <dcterms:modified xsi:type="dcterms:W3CDTF">2016-06-30T13:56:44Z</dcterms:modified>
</cp:coreProperties>
</file>