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yan and Esther\Documents\Bryan Files\Bo Sanchez\Dropbox\MyExcelOnline Blog\Bryan Sample Post\PIVOT TABLE\Group by Time\"/>
    </mc:Choice>
  </mc:AlternateContent>
  <bookViews>
    <workbookView xWindow="0" yWindow="0" windowWidth="20490" windowHeight="7530"/>
  </bookViews>
  <sheets>
    <sheet name="Pivot Table" sheetId="1" r:id="rId1"/>
    <sheet name="Data_Table " sheetId="3" r:id="rId2"/>
  </sheets>
  <definedNames>
    <definedName name="_xlnm._FilterDatabase" localSheetId="1" hidden="1">'Data_Table '!$H:$H</definedName>
    <definedName name="_xlnm.Extract" localSheetId="1">'Data_Table '!#REF!</definedName>
    <definedName name="RankList">'Pivot Table'!#REF!</definedName>
  </definedNames>
  <calcPr calcId="162913"/>
  <pivotCaches>
    <pivotCache cacheId="6" r:id="rId3"/>
  </pivotCaches>
</workbook>
</file>

<file path=xl/calcChain.xml><?xml version="1.0" encoding="utf-8"?>
<calcChain xmlns="http://schemas.openxmlformats.org/spreadsheetml/2006/main">
  <c r="I578" i="3" l="1"/>
  <c r="F578" i="3"/>
</calcChain>
</file>

<file path=xl/sharedStrings.xml><?xml version="1.0" encoding="utf-8"?>
<sst xmlns="http://schemas.openxmlformats.org/spreadsheetml/2006/main" count="3481" uniqueCount="57">
  <si>
    <t>ORDER DATE</t>
  </si>
  <si>
    <t>SALES</t>
  </si>
  <si>
    <t>January</t>
  </si>
  <si>
    <t>February</t>
  </si>
  <si>
    <t>April</t>
  </si>
  <si>
    <t>May</t>
  </si>
  <si>
    <t>June</t>
  </si>
  <si>
    <t>August</t>
  </si>
  <si>
    <t>CUSTOMER</t>
  </si>
  <si>
    <t>December</t>
  </si>
  <si>
    <t>PRODUCTS</t>
  </si>
  <si>
    <t>SALES PERSON</t>
  </si>
  <si>
    <t>SALES REGION</t>
  </si>
  <si>
    <t>FINANCIAL YEAR</t>
  </si>
  <si>
    <t>SALES MONTH</t>
  </si>
  <si>
    <t>SALES QTR</t>
  </si>
  <si>
    <t>LONG ISLANDS INC</t>
  </si>
  <si>
    <t>SOFT DRINKS</t>
  </si>
  <si>
    <t>Michael Jackson</t>
  </si>
  <si>
    <t>AMERICAS</t>
  </si>
  <si>
    <t>Q1</t>
  </si>
  <si>
    <t>March</t>
  </si>
  <si>
    <t>Q2</t>
  </si>
  <si>
    <t>July</t>
  </si>
  <si>
    <t>Q3</t>
  </si>
  <si>
    <t>September</t>
  </si>
  <si>
    <t>October</t>
  </si>
  <si>
    <t>Q4</t>
  </si>
  <si>
    <t>November</t>
  </si>
  <si>
    <t>BOTTLES</t>
  </si>
  <si>
    <t>ICE CUBES</t>
  </si>
  <si>
    <t>TONIC</t>
  </si>
  <si>
    <t>MOJITOS R US</t>
  </si>
  <si>
    <t>Ian Wright</t>
  </si>
  <si>
    <t>EUROPE</t>
  </si>
  <si>
    <t>TEQUILA TACOS LTD</t>
  </si>
  <si>
    <t>John Michaloudis</t>
  </si>
  <si>
    <t>ASIA</t>
  </si>
  <si>
    <t>GIN ON THE RUN CO</t>
  </si>
  <si>
    <t>Homer Simpson</t>
  </si>
  <si>
    <t>AFRICA</t>
  </si>
  <si>
    <t>Total</t>
  </si>
  <si>
    <t>Grand Total</t>
  </si>
  <si>
    <t>Row Labels</t>
  </si>
  <si>
    <t>Sum of SALES</t>
  </si>
  <si>
    <t>TIME OF SALE</t>
  </si>
  <si>
    <t>1 AM</t>
  </si>
  <si>
    <t>9 AM</t>
  </si>
  <si>
    <t>11 AM</t>
  </si>
  <si>
    <t>12 PM</t>
  </si>
  <si>
    <t>1 PM</t>
  </si>
  <si>
    <t>2 PM</t>
  </si>
  <si>
    <t>4 PM</t>
  </si>
  <si>
    <t>5 PM</t>
  </si>
  <si>
    <t>6 PM</t>
  </si>
  <si>
    <t>7 PM</t>
  </si>
  <si>
    <t>11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</si>
</sst>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_ ;\-#,##0\ "/>
    <numFmt numFmtId="165" formatCode="&quot;$&quot;#,##0.00"/>
    <numFmt numFmtId="167" formatCode="hh:mm:ss;@"/>
  </numFmts>
  <fonts count="8">
    <font>
      <sz val="11"/>
      <color theme="1"/>
      <name val="Calibri"/>
      <family val="2"/>
      <scheme val="minor"/>
    </font>
    <font>
      <b/>
      <sz val="18"/>
      <color rgb="FFFF0000"/>
      <name val="GE Inspira"/>
      <family val="2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1" applyFill="1"/>
    <xf numFmtId="0" fontId="2" fillId="0" borderId="0" xfId="0" applyFont="1" applyFill="1"/>
    <xf numFmtId="0" fontId="3" fillId="0" borderId="0" xfId="1" applyFill="1" applyAlignment="1"/>
    <xf numFmtId="0" fontId="6" fillId="0" borderId="0" xfId="2" applyFont="1" applyFill="1" applyBorder="1"/>
    <xf numFmtId="0" fontId="5" fillId="0" borderId="0" xfId="2" applyFont="1" applyFill="1" applyBorder="1" applyAlignment="1">
      <alignment horizontal="center"/>
    </xf>
    <xf numFmtId="14" fontId="5" fillId="0" borderId="0" xfId="2" applyNumberFormat="1" applyFont="1" applyFill="1" applyBorder="1" applyAlignment="1">
      <alignment horizontal="center"/>
    </xf>
    <xf numFmtId="164" fontId="5" fillId="0" borderId="0" xfId="3" applyNumberFormat="1" applyFont="1" applyFill="1" applyBorder="1" applyAlignment="1">
      <alignment horizontal="center"/>
    </xf>
    <xf numFmtId="0" fontId="5" fillId="0" borderId="0" xfId="2" applyFont="1" applyFill="1" applyAlignment="1">
      <alignment horizontal="center"/>
    </xf>
    <xf numFmtId="0" fontId="5" fillId="0" borderId="0" xfId="2" applyNumberFormat="1" applyFont="1" applyFill="1" applyAlignment="1">
      <alignment horizontal="center"/>
    </xf>
    <xf numFmtId="0" fontId="0" fillId="0" borderId="0" xfId="0" applyNumberFormat="1"/>
    <xf numFmtId="10" fontId="0" fillId="0" borderId="0" xfId="0" applyNumberFormat="1"/>
    <xf numFmtId="0" fontId="0" fillId="0" borderId="0" xfId="0" pivotButton="1"/>
    <xf numFmtId="165" fontId="0" fillId="0" borderId="0" xfId="0" applyNumberFormat="1"/>
    <xf numFmtId="0" fontId="7" fillId="0" borderId="0" xfId="2" applyFont="1" applyFill="1" applyBorder="1" applyAlignment="1">
      <alignment horizontal="center" vertical="center" wrapText="1"/>
    </xf>
    <xf numFmtId="14" fontId="7" fillId="0" borderId="0" xfId="2" applyNumberFormat="1" applyFont="1" applyFill="1" applyBorder="1" applyAlignment="1">
      <alignment horizontal="center" vertical="center" wrapText="1"/>
    </xf>
    <xf numFmtId="164" fontId="7" fillId="0" borderId="0" xfId="3" applyNumberFormat="1" applyFont="1" applyFill="1" applyBorder="1" applyAlignment="1">
      <alignment horizontal="center" vertical="center" wrapText="1"/>
    </xf>
    <xf numFmtId="167" fontId="5" fillId="0" borderId="0" xfId="2" applyNumberFormat="1" applyFont="1" applyFill="1" applyBorder="1" applyAlignment="1">
      <alignment horizontal="center"/>
    </xf>
    <xf numFmtId="167" fontId="0" fillId="0" borderId="0" xfId="0" applyNumberFormat="1" applyAlignment="1">
      <alignment horizontal="left"/>
    </xf>
  </cellXfs>
  <cellStyles count="4">
    <cellStyle name="Comma 2" xfId="3"/>
    <cellStyle name="Hyperlink" xfId="1" builtinId="8"/>
    <cellStyle name="Normal" xfId="0" builtinId="0"/>
    <cellStyle name="Normal 2" xfId="2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7" formatCode="h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_ ;\-#,##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6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group-by-time-with-excel-pivot-tables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0</xdr:row>
      <xdr:rowOff>0</xdr:rowOff>
    </xdr:from>
    <xdr:to>
      <xdr:col>5</xdr:col>
      <xdr:colOff>459442</xdr:colOff>
      <xdr:row>1</xdr:row>
      <xdr:rowOff>369794</xdr:rowOff>
    </xdr:to>
    <xdr:sp macro="" textlink="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" y="0"/>
          <a:ext cx="5143498" cy="918882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AU" sz="4000" b="1" cap="none" spc="0">
              <a:ln w="22225">
                <a:solidFill>
                  <a:srgbClr val="00B050"/>
                </a:solidFill>
                <a:prstDash val="solid"/>
              </a:ln>
              <a:solidFill>
                <a:srgbClr val="92D050"/>
              </a:solidFill>
              <a:effectLst/>
              <a:latin typeface="Arial Rounded MT Bold" panose="020F0704030504030204" pitchFamily="34" charset="0"/>
            </a:rPr>
            <a:t>GROUP</a:t>
          </a:r>
          <a:r>
            <a:rPr lang="en-AU" sz="4000" b="1" cap="none" spc="0" baseline="0">
              <a:ln w="22225">
                <a:solidFill>
                  <a:srgbClr val="00B050"/>
                </a:solidFill>
                <a:prstDash val="solid"/>
              </a:ln>
              <a:solidFill>
                <a:srgbClr val="92D050"/>
              </a:solidFill>
              <a:effectLst/>
              <a:latin typeface="Arial Rounded MT Bold" panose="020F0704030504030204" pitchFamily="34" charset="0"/>
            </a:rPr>
            <a:t> BY TIME</a:t>
          </a:r>
          <a:endParaRPr lang="en-AU" sz="4000" b="1" cap="none" spc="0">
            <a:ln w="22225">
              <a:solidFill>
                <a:srgbClr val="00B050"/>
              </a:solidFill>
              <a:prstDash val="solid"/>
            </a:ln>
            <a:solidFill>
              <a:srgbClr val="92D050"/>
            </a:solidFill>
            <a:effectLst/>
            <a:latin typeface="Arial Rounded MT Bold" panose="020F0704030504030204" pitchFamily="34" charset="0"/>
          </a:endParaRPr>
        </a:p>
      </xdr:txBody>
    </xdr:sp>
    <xdr:clientData/>
  </xdr:twoCellAnchor>
  <xdr:twoCellAnchor editAs="oneCell">
    <xdr:from>
      <xdr:col>6</xdr:col>
      <xdr:colOff>1121</xdr:colOff>
      <xdr:row>0</xdr:row>
      <xdr:rowOff>77320</xdr:rowOff>
    </xdr:from>
    <xdr:to>
      <xdr:col>7</xdr:col>
      <xdr:colOff>559335</xdr:colOff>
      <xdr:row>1</xdr:row>
      <xdr:rowOff>86845</xdr:rowOff>
    </xdr:to>
    <xdr:pic>
      <xdr:nvPicPr>
        <xdr:cNvPr id="12" name="Pictur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6827" y="77320"/>
          <a:ext cx="2586479" cy="558613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10</xdr:col>
      <xdr:colOff>112567</xdr:colOff>
      <xdr:row>0</xdr:row>
      <xdr:rowOff>225137</xdr:rowOff>
    </xdr:from>
    <xdr:to>
      <xdr:col>13</xdr:col>
      <xdr:colOff>446665</xdr:colOff>
      <xdr:row>1</xdr:row>
      <xdr:rowOff>329768</xdr:rowOff>
    </xdr:to>
    <xdr:sp macro="" textlink="">
      <xdr:nvSpPr>
        <xdr:cNvPr id="4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022772" y="225137"/>
          <a:ext cx="1944688" cy="65881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10</xdr:col>
      <xdr:colOff>112567</xdr:colOff>
      <xdr:row>2</xdr:row>
      <xdr:rowOff>0</xdr:rowOff>
    </xdr:from>
    <xdr:to>
      <xdr:col>13</xdr:col>
      <xdr:colOff>446665</xdr:colOff>
      <xdr:row>4</xdr:row>
      <xdr:rowOff>134470</xdr:rowOff>
    </xdr:to>
    <xdr:sp macro="" textlink="">
      <xdr:nvSpPr>
        <xdr:cNvPr id="5" name="Rounded 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1833920" y="974912"/>
          <a:ext cx="1947745" cy="605117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10</xdr:col>
      <xdr:colOff>101361</xdr:colOff>
      <xdr:row>5</xdr:row>
      <xdr:rowOff>52678</xdr:rowOff>
    </xdr:from>
    <xdr:to>
      <xdr:col>13</xdr:col>
      <xdr:colOff>435459</xdr:colOff>
      <xdr:row>7</xdr:row>
      <xdr:rowOff>226582</xdr:rowOff>
    </xdr:to>
    <xdr:sp macro="" textlink="">
      <xdr:nvSpPr>
        <xdr:cNvPr id="6" name="Rounded Rectangl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1822714" y="1733560"/>
          <a:ext cx="1947745" cy="644551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10</xdr:col>
      <xdr:colOff>123773</xdr:colOff>
      <xdr:row>8</xdr:row>
      <xdr:rowOff>97959</xdr:rowOff>
    </xdr:from>
    <xdr:to>
      <xdr:col>13</xdr:col>
      <xdr:colOff>457871</xdr:colOff>
      <xdr:row>11</xdr:row>
      <xdr:rowOff>29408</xdr:rowOff>
    </xdr:to>
    <xdr:sp macro="" textlink="">
      <xdr:nvSpPr>
        <xdr:cNvPr id="7" name="Rounded Rectangle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1845126" y="2484812"/>
          <a:ext cx="1947745" cy="637420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ryan and Esther" refreshedDate="42684.707858912036" createdVersion="6" refreshedVersion="6" minRefreshableVersion="3" recordCount="576">
  <cacheSource type="worksheet">
    <worksheetSource name="Table13"/>
  </cacheSource>
  <cacheFields count="10">
    <cacheField name="CUSTOMER" numFmtId="0">
      <sharedItems/>
    </cacheField>
    <cacheField name="PRODUCTS" numFmtId="0">
      <sharedItems/>
    </cacheField>
    <cacheField name="SALES PERSON" numFmtId="0">
      <sharedItems/>
    </cacheField>
    <cacheField name="SALES REGION" numFmtId="0">
      <sharedItems/>
    </cacheField>
    <cacheField name="ORDER DATE" numFmtId="14">
      <sharedItems containsSemiMixedTypes="0" containsNonDate="0" containsDate="1" containsString="0" minDate="2012-01-03T00:00:00" maxDate="2015-01-01T00:00:00"/>
    </cacheField>
    <cacheField name="SALES" numFmtId="164">
      <sharedItems containsSemiMixedTypes="0" containsString="0" containsNumber="1" containsInteger="1" minValue="10014" maxValue="99878"/>
    </cacheField>
    <cacheField name="FINANCIAL YEAR" numFmtId="0">
      <sharedItems containsSemiMixedTypes="0" containsString="0" containsNumber="1" containsInteger="1" minValue="2012" maxValue="2014"/>
    </cacheField>
    <cacheField name="SALES MONTH" numFmtId="0">
      <sharedItems/>
    </cacheField>
    <cacheField name="SALES QTR" numFmtId="0">
      <sharedItems/>
    </cacheField>
    <cacheField name="TIME OF SALE" numFmtId="167">
      <sharedItems containsSemiMixedTypes="0" containsNonDate="0" containsDate="1" containsString="0" minDate="1899-12-30T01:33:24" maxDate="1899-12-30T23:53:16" count="22">
        <d v="1899-12-30T09:36:00"/>
        <d v="1899-12-30T11:31:12"/>
        <d v="1899-12-30T13:49:26"/>
        <d v="1899-12-30T16:35:20"/>
        <d v="1899-12-30T19:54:24"/>
        <d v="1899-12-30T23:53:16"/>
        <d v="1899-12-30T12:54:24"/>
        <d v="1899-12-30T12:49:26"/>
        <d v="1899-12-30T14:35:20"/>
        <d v="1899-12-30T17:36:00"/>
        <d v="1899-12-30T18:31:12"/>
        <d v="1899-12-30T01:54:03"/>
        <d v="1899-12-30T16:29:20"/>
        <d v="1899-12-30T19:33:00"/>
        <d v="1899-12-30T13:22:00"/>
        <d v="1899-12-30T18:05:05"/>
        <d v="1899-12-30T11:22:12"/>
        <d v="1899-12-30T09:05:00"/>
        <d v="1899-12-30T14:00:20"/>
        <d v="1899-12-30T17:55:00"/>
        <d v="1899-12-30T12:11:26"/>
        <d v="1899-12-30T01:33:24"/>
      </sharedItems>
      <fieldGroup base="9">
        <rangePr groupBy="hours" startDate="1899-12-30T01:33:24" endDate="1899-12-30T23:53:16"/>
        <groupItems count="26">
          <s v="&lt;1900-01-00"/>
          <s v="12 AM"/>
          <s v="1 AM"/>
          <s v="2 AM"/>
          <s v="3 AM"/>
          <s v="4 AM"/>
          <s v="5 AM"/>
          <s v="6 AM"/>
          <s v="7 AM"/>
          <s v="8 AM"/>
          <s v="9 AM"/>
          <s v="10 AM"/>
          <s v="11 AM"/>
          <s v="12 PM"/>
          <s v="1 PM"/>
          <s v="2 PM"/>
          <s v="3 PM"/>
          <s v="4 PM"/>
          <s v="5 PM"/>
          <s v="6 PM"/>
          <s v="7 PM"/>
          <s v="8 PM"/>
          <s v="9 PM"/>
          <s v="10 PM"/>
          <s v="11 PM"/>
          <s v="&gt;1900-01-0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76">
  <r>
    <s v="LONG ISLANDS INC"/>
    <s v="SOFT DRINKS"/>
    <s v="Michael Jackson"/>
    <s v="AMERICAS"/>
    <d v="2012-04-13T00:00:00"/>
    <n v="24640"/>
    <n v="2012"/>
    <s v="January"/>
    <s v="Q1"/>
    <x v="0"/>
  </r>
  <r>
    <s v="LONG ISLANDS INC"/>
    <s v="SOFT DRINKS"/>
    <s v="Michael Jackson"/>
    <s v="AMERICAS"/>
    <d v="2012-12-21T00:00:00"/>
    <n v="24640"/>
    <n v="2012"/>
    <s v="February"/>
    <s v="Q1"/>
    <x v="1"/>
  </r>
  <r>
    <s v="LONG ISLANDS INC"/>
    <s v="SOFT DRINKS"/>
    <s v="Michael Jackson"/>
    <s v="AMERICAS"/>
    <d v="2012-12-24T00:00:00"/>
    <n v="29923"/>
    <n v="2012"/>
    <s v="March"/>
    <s v="Q1"/>
    <x v="2"/>
  </r>
  <r>
    <s v="LONG ISLANDS INC"/>
    <s v="SOFT DRINKS"/>
    <s v="Michael Jackson"/>
    <s v="AMERICAS"/>
    <d v="2012-12-24T00:00:00"/>
    <n v="66901"/>
    <n v="2012"/>
    <s v="April"/>
    <s v="Q2"/>
    <x v="3"/>
  </r>
  <r>
    <s v="LONG ISLANDS INC"/>
    <s v="SOFT DRINKS"/>
    <s v="Michael Jackson"/>
    <s v="AMERICAS"/>
    <d v="2012-12-29T00:00:00"/>
    <n v="63116"/>
    <n v="2012"/>
    <s v="May"/>
    <s v="Q2"/>
    <x v="4"/>
  </r>
  <r>
    <s v="LONG ISLANDS INC"/>
    <s v="SOFT DRINKS"/>
    <s v="Michael Jackson"/>
    <s v="AMERICAS"/>
    <d v="2012-06-28T00:00:00"/>
    <n v="38281"/>
    <n v="2012"/>
    <s v="June"/>
    <s v="Q2"/>
    <x v="5"/>
  </r>
  <r>
    <s v="LONG ISLANDS INC"/>
    <s v="SOFT DRINKS"/>
    <s v="Michael Jackson"/>
    <s v="AMERICAS"/>
    <d v="2012-06-28T00:00:00"/>
    <n v="57650"/>
    <n v="2012"/>
    <s v="July"/>
    <s v="Q3"/>
    <x v="0"/>
  </r>
  <r>
    <s v="LONG ISLANDS INC"/>
    <s v="SOFT DRINKS"/>
    <s v="Michael Jackson"/>
    <s v="AMERICAS"/>
    <d v="2012-06-29T00:00:00"/>
    <n v="90967"/>
    <n v="2012"/>
    <s v="August"/>
    <s v="Q3"/>
    <x v="1"/>
  </r>
  <r>
    <s v="LONG ISLANDS INC"/>
    <s v="SOFT DRINKS"/>
    <s v="Michael Jackson"/>
    <s v="AMERICAS"/>
    <d v="2012-06-29T00:00:00"/>
    <n v="11910"/>
    <n v="2012"/>
    <s v="September"/>
    <s v="Q3"/>
    <x v="2"/>
  </r>
  <r>
    <s v="LONG ISLANDS INC"/>
    <s v="SOFT DRINKS"/>
    <s v="Michael Jackson"/>
    <s v="AMERICAS"/>
    <d v="2012-07-06T00:00:00"/>
    <n v="59531"/>
    <n v="2012"/>
    <s v="October"/>
    <s v="Q4"/>
    <x v="3"/>
  </r>
  <r>
    <s v="LONG ISLANDS INC"/>
    <s v="SOFT DRINKS"/>
    <s v="Michael Jackson"/>
    <s v="AMERICAS"/>
    <d v="2012-07-06T00:00:00"/>
    <n v="88297"/>
    <n v="2012"/>
    <s v="November"/>
    <s v="Q4"/>
    <x v="6"/>
  </r>
  <r>
    <s v="LONG ISLANDS INC"/>
    <s v="SOFT DRINKS"/>
    <s v="Michael Jackson"/>
    <s v="AMERICAS"/>
    <d v="2012-09-08T00:00:00"/>
    <n v="87868"/>
    <n v="2012"/>
    <s v="December"/>
    <s v="Q4"/>
    <x v="5"/>
  </r>
  <r>
    <s v="LONG ISLANDS INC"/>
    <s v="BOTTLES"/>
    <s v="Michael Jackson"/>
    <s v="AMERICAS"/>
    <d v="2012-09-08T00:00:00"/>
    <n v="95527"/>
    <n v="2012"/>
    <s v="January"/>
    <s v="Q1"/>
    <x v="0"/>
  </r>
  <r>
    <s v="LONG ISLANDS INC"/>
    <s v="BOTTLES"/>
    <s v="Michael Jackson"/>
    <s v="AMERICAS"/>
    <d v="2012-06-30T00:00:00"/>
    <n v="90599"/>
    <n v="2012"/>
    <s v="February"/>
    <s v="Q1"/>
    <x v="1"/>
  </r>
  <r>
    <s v="LONG ISLANDS INC"/>
    <s v="BOTTLES"/>
    <s v="Michael Jackson"/>
    <s v="AMERICAS"/>
    <d v="2012-12-23T00:00:00"/>
    <n v="17030"/>
    <n v="2012"/>
    <s v="March"/>
    <s v="Q1"/>
    <x v="7"/>
  </r>
  <r>
    <s v="LONG ISLANDS INC"/>
    <s v="BOTTLES"/>
    <s v="Michael Jackson"/>
    <s v="AMERICAS"/>
    <d v="2012-12-08T00:00:00"/>
    <n v="65026"/>
    <n v="2012"/>
    <s v="April"/>
    <s v="Q2"/>
    <x v="8"/>
  </r>
  <r>
    <s v="LONG ISLANDS INC"/>
    <s v="BOTTLES"/>
    <s v="Michael Jackson"/>
    <s v="AMERICAS"/>
    <d v="2012-10-28T00:00:00"/>
    <n v="57579"/>
    <n v="2012"/>
    <s v="May"/>
    <s v="Q2"/>
    <x v="4"/>
  </r>
  <r>
    <s v="LONG ISLANDS INC"/>
    <s v="BOTTLES"/>
    <s v="Michael Jackson"/>
    <s v="AMERICAS"/>
    <d v="2012-10-28T00:00:00"/>
    <n v="34338"/>
    <n v="2012"/>
    <s v="June"/>
    <s v="Q2"/>
    <x v="5"/>
  </r>
  <r>
    <s v="LONG ISLANDS INC"/>
    <s v="BOTTLES"/>
    <s v="Michael Jackson"/>
    <s v="AMERICAS"/>
    <d v="2012-09-15T00:00:00"/>
    <n v="90387"/>
    <n v="2012"/>
    <s v="July"/>
    <s v="Q3"/>
    <x v="9"/>
  </r>
  <r>
    <s v="LONG ISLANDS INC"/>
    <s v="BOTTLES"/>
    <s v="Michael Jackson"/>
    <s v="AMERICAS"/>
    <d v="2012-10-28T00:00:00"/>
    <n v="62324"/>
    <n v="2012"/>
    <s v="August"/>
    <s v="Q3"/>
    <x v="10"/>
  </r>
  <r>
    <s v="LONG ISLANDS INC"/>
    <s v="BOTTLES"/>
    <s v="Michael Jackson"/>
    <s v="AMERICAS"/>
    <d v="2012-10-31T00:00:00"/>
    <n v="28871"/>
    <n v="2012"/>
    <s v="September"/>
    <s v="Q3"/>
    <x v="2"/>
  </r>
  <r>
    <s v="LONG ISLANDS INC"/>
    <s v="BOTTLES"/>
    <s v="Michael Jackson"/>
    <s v="AMERICAS"/>
    <d v="2012-12-29T00:00:00"/>
    <n v="34714"/>
    <n v="2012"/>
    <s v="October"/>
    <s v="Q4"/>
    <x v="3"/>
  </r>
  <r>
    <s v="LONG ISLANDS INC"/>
    <s v="BOTTLES"/>
    <s v="Michael Jackson"/>
    <s v="AMERICAS"/>
    <d v="2012-04-15T00:00:00"/>
    <n v="38668"/>
    <n v="2012"/>
    <s v="November"/>
    <s v="Q4"/>
    <x v="11"/>
  </r>
  <r>
    <s v="LONG ISLANDS INC"/>
    <s v="BOTTLES"/>
    <s v="Michael Jackson"/>
    <s v="AMERICAS"/>
    <d v="2012-12-08T00:00:00"/>
    <n v="59810"/>
    <n v="2012"/>
    <s v="December"/>
    <s v="Q4"/>
    <x v="5"/>
  </r>
  <r>
    <s v="LONG ISLANDS INC"/>
    <s v="ICE CUBES"/>
    <s v="Michael Jackson"/>
    <s v="AMERICAS"/>
    <d v="2012-12-01T00:00:00"/>
    <n v="19056"/>
    <n v="2012"/>
    <s v="January"/>
    <s v="Q1"/>
    <x v="0"/>
  </r>
  <r>
    <s v="LONG ISLANDS INC"/>
    <s v="ICE CUBES"/>
    <s v="Michael Jackson"/>
    <s v="AMERICAS"/>
    <d v="2012-12-01T00:00:00"/>
    <n v="34096"/>
    <n v="2012"/>
    <s v="February"/>
    <s v="Q1"/>
    <x v="1"/>
  </r>
  <r>
    <s v="LONG ISLANDS INC"/>
    <s v="ICE CUBES"/>
    <s v="Michael Jackson"/>
    <s v="AMERICAS"/>
    <d v="2012-10-28T00:00:00"/>
    <n v="80441"/>
    <n v="2012"/>
    <s v="March"/>
    <s v="Q1"/>
    <x v="2"/>
  </r>
  <r>
    <s v="LONG ISLANDS INC"/>
    <s v="ICE CUBES"/>
    <s v="Michael Jackson"/>
    <s v="AMERICAS"/>
    <d v="2012-08-19T00:00:00"/>
    <n v="15306"/>
    <n v="2012"/>
    <s v="April"/>
    <s v="Q2"/>
    <x v="12"/>
  </r>
  <r>
    <s v="LONG ISLANDS INC"/>
    <s v="ICE CUBES"/>
    <s v="Michael Jackson"/>
    <s v="AMERICAS"/>
    <d v="2012-02-08T00:00:00"/>
    <n v="11347"/>
    <n v="2012"/>
    <s v="May"/>
    <s v="Q2"/>
    <x v="4"/>
  </r>
  <r>
    <s v="LONG ISLANDS INC"/>
    <s v="ICE CUBES"/>
    <s v="Michael Jackson"/>
    <s v="AMERICAS"/>
    <d v="2012-10-31T00:00:00"/>
    <n v="11136"/>
    <n v="2012"/>
    <s v="June"/>
    <s v="Q2"/>
    <x v="5"/>
  </r>
  <r>
    <s v="LONG ISLANDS INC"/>
    <s v="ICE CUBES"/>
    <s v="Michael Jackson"/>
    <s v="AMERICAS"/>
    <d v="2012-10-21T00:00:00"/>
    <n v="88672"/>
    <n v="2012"/>
    <s v="July"/>
    <s v="Q3"/>
    <x v="0"/>
  </r>
  <r>
    <s v="LONG ISLANDS INC"/>
    <s v="ICE CUBES"/>
    <s v="Michael Jackson"/>
    <s v="AMERICAS"/>
    <d v="2012-07-26T00:00:00"/>
    <n v="82202"/>
    <n v="2012"/>
    <s v="August"/>
    <s v="Q3"/>
    <x v="1"/>
  </r>
  <r>
    <s v="LONG ISLANDS INC"/>
    <s v="ICE CUBES"/>
    <s v="Michael Jackson"/>
    <s v="AMERICAS"/>
    <d v="2012-08-19T00:00:00"/>
    <n v="70480"/>
    <n v="2012"/>
    <s v="September"/>
    <s v="Q3"/>
    <x v="2"/>
  </r>
  <r>
    <s v="LONG ISLANDS INC"/>
    <s v="ICE CUBES"/>
    <s v="Michael Jackson"/>
    <s v="AMERICAS"/>
    <d v="2012-08-19T00:00:00"/>
    <n v="17523"/>
    <n v="2012"/>
    <s v="October"/>
    <s v="Q4"/>
    <x v="12"/>
  </r>
  <r>
    <s v="LONG ISLANDS INC"/>
    <s v="ICE CUBES"/>
    <s v="Michael Jackson"/>
    <s v="AMERICAS"/>
    <d v="2012-08-12T00:00:00"/>
    <n v="86647"/>
    <n v="2012"/>
    <s v="November"/>
    <s v="Q4"/>
    <x v="6"/>
  </r>
  <r>
    <s v="LONG ISLANDS INC"/>
    <s v="ICE CUBES"/>
    <s v="Michael Jackson"/>
    <s v="AMERICAS"/>
    <d v="2012-10-28T00:00:00"/>
    <n v="38301"/>
    <n v="2012"/>
    <s v="December"/>
    <s v="Q4"/>
    <x v="5"/>
  </r>
  <r>
    <s v="LONG ISLANDS INC"/>
    <s v="TONIC"/>
    <s v="Michael Jackson"/>
    <s v="AMERICAS"/>
    <d v="2012-08-12T00:00:00"/>
    <n v="29185"/>
    <n v="2012"/>
    <s v="January"/>
    <s v="Q1"/>
    <x v="0"/>
  </r>
  <r>
    <s v="LONG ISLANDS INC"/>
    <s v="TONIC"/>
    <s v="Michael Jackson"/>
    <s v="AMERICAS"/>
    <d v="2012-12-01T00:00:00"/>
    <n v="19595"/>
    <n v="2012"/>
    <s v="February"/>
    <s v="Q1"/>
    <x v="1"/>
  </r>
  <r>
    <s v="LONG ISLANDS INC"/>
    <s v="TONIC"/>
    <s v="Michael Jackson"/>
    <s v="AMERICAS"/>
    <d v="2012-12-01T00:00:00"/>
    <n v="29333"/>
    <n v="2012"/>
    <s v="March"/>
    <s v="Q1"/>
    <x v="7"/>
  </r>
  <r>
    <s v="LONG ISLANDS INC"/>
    <s v="TONIC"/>
    <s v="Michael Jackson"/>
    <s v="AMERICAS"/>
    <d v="2012-10-31T00:00:00"/>
    <n v="59339"/>
    <n v="2012"/>
    <s v="April"/>
    <s v="Q2"/>
    <x v="8"/>
  </r>
  <r>
    <s v="LONG ISLANDS INC"/>
    <s v="TONIC"/>
    <s v="Michael Jackson"/>
    <s v="AMERICAS"/>
    <d v="2012-12-01T00:00:00"/>
    <n v="73310"/>
    <n v="2012"/>
    <s v="May"/>
    <s v="Q2"/>
    <x v="4"/>
  </r>
  <r>
    <s v="LONG ISLANDS INC"/>
    <s v="TONIC"/>
    <s v="Michael Jackson"/>
    <s v="AMERICAS"/>
    <d v="2012-10-28T00:00:00"/>
    <n v="16527"/>
    <n v="2012"/>
    <s v="June"/>
    <s v="Q2"/>
    <x v="5"/>
  </r>
  <r>
    <s v="LONG ISLANDS INC"/>
    <s v="TONIC"/>
    <s v="Michael Jackson"/>
    <s v="AMERICAS"/>
    <d v="2012-12-01T00:00:00"/>
    <n v="80254"/>
    <n v="2012"/>
    <s v="July"/>
    <s v="Q3"/>
    <x v="9"/>
  </r>
  <r>
    <s v="LONG ISLANDS INC"/>
    <s v="TONIC"/>
    <s v="Michael Jackson"/>
    <s v="AMERICAS"/>
    <d v="2012-10-31T00:00:00"/>
    <n v="62535"/>
    <n v="2012"/>
    <s v="August"/>
    <s v="Q3"/>
    <x v="10"/>
  </r>
  <r>
    <s v="LONG ISLANDS INC"/>
    <s v="TONIC"/>
    <s v="Michael Jackson"/>
    <s v="AMERICAS"/>
    <d v="2012-12-30T00:00:00"/>
    <n v="63923"/>
    <n v="2012"/>
    <s v="September"/>
    <s v="Q3"/>
    <x v="2"/>
  </r>
  <r>
    <s v="LONG ISLANDS INC"/>
    <s v="TONIC"/>
    <s v="Michael Jackson"/>
    <s v="AMERICAS"/>
    <d v="2012-09-13T00:00:00"/>
    <n v="52045"/>
    <n v="2012"/>
    <s v="October"/>
    <s v="Q4"/>
    <x v="12"/>
  </r>
  <r>
    <s v="LONG ISLANDS INC"/>
    <s v="TONIC"/>
    <s v="Michael Jackson"/>
    <s v="AMERICAS"/>
    <d v="2012-10-01T00:00:00"/>
    <n v="86327"/>
    <n v="2012"/>
    <s v="November"/>
    <s v="Q4"/>
    <x v="11"/>
  </r>
  <r>
    <s v="LONG ISLANDS INC"/>
    <s v="TONIC"/>
    <s v="Michael Jackson"/>
    <s v="AMERICAS"/>
    <d v="2012-07-26T00:00:00"/>
    <n v="53045"/>
    <n v="2012"/>
    <s v="December"/>
    <s v="Q4"/>
    <x v="5"/>
  </r>
  <r>
    <s v="LONG ISLANDS INC"/>
    <s v="SOFT DRINKS"/>
    <s v="Michael Jackson"/>
    <s v="AMERICAS"/>
    <d v="2013-10-21T00:00:00"/>
    <n v="26687"/>
    <n v="2013"/>
    <s v="January"/>
    <s v="Q1"/>
    <x v="0"/>
  </r>
  <r>
    <s v="LONG ISLANDS INC"/>
    <s v="SOFT DRINKS"/>
    <s v="Michael Jackson"/>
    <s v="AMERICAS"/>
    <d v="2013-12-01T00:00:00"/>
    <n v="88003"/>
    <n v="2013"/>
    <s v="February"/>
    <s v="Q1"/>
    <x v="1"/>
  </r>
  <r>
    <s v="LONG ISLANDS INC"/>
    <s v="SOFT DRINKS"/>
    <s v="Michael Jackson"/>
    <s v="AMERICAS"/>
    <d v="2013-10-28T00:00:00"/>
    <n v="12502"/>
    <n v="2013"/>
    <s v="March"/>
    <s v="Q1"/>
    <x v="2"/>
  </r>
  <r>
    <s v="LONG ISLANDS INC"/>
    <s v="SOFT DRINKS"/>
    <s v="Michael Jackson"/>
    <s v="AMERICAS"/>
    <d v="2013-10-28T00:00:00"/>
    <n v="17100"/>
    <n v="2013"/>
    <s v="April"/>
    <s v="Q2"/>
    <x v="12"/>
  </r>
  <r>
    <s v="LONG ISLANDS INC"/>
    <s v="SOFT DRINKS"/>
    <s v="Michael Jackson"/>
    <s v="AMERICAS"/>
    <d v="2013-10-31T00:00:00"/>
    <n v="16853"/>
    <n v="2013"/>
    <s v="May"/>
    <s v="Q2"/>
    <x v="4"/>
  </r>
  <r>
    <s v="LONG ISLANDS INC"/>
    <s v="SOFT DRINKS"/>
    <s v="Michael Jackson"/>
    <s v="AMERICAS"/>
    <d v="2013-10-28T00:00:00"/>
    <n v="35796"/>
    <n v="2013"/>
    <s v="June"/>
    <s v="Q2"/>
    <x v="5"/>
  </r>
  <r>
    <s v="LONG ISLANDS INC"/>
    <s v="SOFT DRINKS"/>
    <s v="Michael Jackson"/>
    <s v="AMERICAS"/>
    <d v="2013-10-31T00:00:00"/>
    <n v="64825"/>
    <n v="2013"/>
    <s v="July"/>
    <s v="Q3"/>
    <x v="0"/>
  </r>
  <r>
    <s v="LONG ISLANDS INC"/>
    <s v="SOFT DRINKS"/>
    <s v="Michael Jackson"/>
    <s v="AMERICAS"/>
    <d v="2013-11-03T00:00:00"/>
    <n v="17929"/>
    <n v="2013"/>
    <s v="August"/>
    <s v="Q3"/>
    <x v="1"/>
  </r>
  <r>
    <s v="LONG ISLANDS INC"/>
    <s v="SOFT DRINKS"/>
    <s v="Michael Jackson"/>
    <s v="AMERICAS"/>
    <d v="2013-12-01T00:00:00"/>
    <n v="50134"/>
    <n v="2013"/>
    <s v="September"/>
    <s v="Q3"/>
    <x v="2"/>
  </r>
  <r>
    <s v="LONG ISLANDS INC"/>
    <s v="SOFT DRINKS"/>
    <s v="Michael Jackson"/>
    <s v="AMERICAS"/>
    <d v="2013-10-31T00:00:00"/>
    <n v="95705"/>
    <n v="2013"/>
    <s v="October"/>
    <s v="Q4"/>
    <x v="12"/>
  </r>
  <r>
    <s v="LONG ISLANDS INC"/>
    <s v="SOFT DRINKS"/>
    <s v="Michael Jackson"/>
    <s v="AMERICAS"/>
    <d v="2013-02-28T00:00:00"/>
    <n v="13178"/>
    <n v="2013"/>
    <s v="November"/>
    <s v="Q4"/>
    <x v="6"/>
  </r>
  <r>
    <s v="LONG ISLANDS INC"/>
    <s v="SOFT DRINKS"/>
    <s v="Michael Jackson"/>
    <s v="AMERICAS"/>
    <d v="2013-12-16T00:00:00"/>
    <n v="22781"/>
    <n v="2013"/>
    <s v="December"/>
    <s v="Q4"/>
    <x v="5"/>
  </r>
  <r>
    <s v="LONG ISLANDS INC"/>
    <s v="BOTTLES"/>
    <s v="Michael Jackson"/>
    <s v="AMERICAS"/>
    <d v="2013-03-22T00:00:00"/>
    <n v="59151"/>
    <n v="2013"/>
    <s v="January"/>
    <s v="Q1"/>
    <x v="0"/>
  </r>
  <r>
    <s v="LONG ISLANDS INC"/>
    <s v="BOTTLES"/>
    <s v="Michael Jackson"/>
    <s v="AMERICAS"/>
    <d v="2013-04-01T00:00:00"/>
    <n v="11014"/>
    <n v="2013"/>
    <s v="February"/>
    <s v="Q1"/>
    <x v="1"/>
  </r>
  <r>
    <s v="LONG ISLANDS INC"/>
    <s v="BOTTLES"/>
    <s v="Michael Jackson"/>
    <s v="AMERICAS"/>
    <d v="2013-10-07T00:00:00"/>
    <n v="96469"/>
    <n v="2013"/>
    <s v="March"/>
    <s v="Q1"/>
    <x v="7"/>
  </r>
  <r>
    <s v="LONG ISLANDS INC"/>
    <s v="BOTTLES"/>
    <s v="Michael Jackson"/>
    <s v="AMERICAS"/>
    <d v="2013-06-08T00:00:00"/>
    <n v="87079"/>
    <n v="2013"/>
    <s v="April"/>
    <s v="Q2"/>
    <x v="8"/>
  </r>
  <r>
    <s v="LONG ISLANDS INC"/>
    <s v="BOTTLES"/>
    <s v="Michael Jackson"/>
    <s v="AMERICAS"/>
    <d v="2013-09-27T00:00:00"/>
    <n v="53836"/>
    <n v="2013"/>
    <s v="May"/>
    <s v="Q2"/>
    <x v="13"/>
  </r>
  <r>
    <s v="LONG ISLANDS INC"/>
    <s v="BOTTLES"/>
    <s v="Michael Jackson"/>
    <s v="AMERICAS"/>
    <d v="2013-02-28T00:00:00"/>
    <n v="63358"/>
    <n v="2013"/>
    <s v="June"/>
    <s v="Q2"/>
    <x v="5"/>
  </r>
  <r>
    <s v="LONG ISLANDS INC"/>
    <s v="BOTTLES"/>
    <s v="Michael Jackson"/>
    <s v="AMERICAS"/>
    <d v="2013-04-05T00:00:00"/>
    <n v="85568"/>
    <n v="2013"/>
    <s v="July"/>
    <s v="Q3"/>
    <x v="9"/>
  </r>
  <r>
    <s v="LONG ISLANDS INC"/>
    <s v="BOTTLES"/>
    <s v="Michael Jackson"/>
    <s v="AMERICAS"/>
    <d v="2013-04-14T00:00:00"/>
    <n v="64286"/>
    <n v="2013"/>
    <s v="August"/>
    <s v="Q3"/>
    <x v="10"/>
  </r>
  <r>
    <s v="LONG ISLANDS INC"/>
    <s v="BOTTLES"/>
    <s v="Michael Jackson"/>
    <s v="AMERICAS"/>
    <d v="2013-05-18T00:00:00"/>
    <n v="54721"/>
    <n v="2013"/>
    <s v="September"/>
    <s v="Q3"/>
    <x v="2"/>
  </r>
  <r>
    <s v="LONG ISLANDS INC"/>
    <s v="BOTTLES"/>
    <s v="Michael Jackson"/>
    <s v="AMERICAS"/>
    <d v="2013-09-26T00:00:00"/>
    <n v="13804"/>
    <n v="2013"/>
    <s v="October"/>
    <s v="Q4"/>
    <x v="12"/>
  </r>
  <r>
    <s v="LONG ISLANDS INC"/>
    <s v="BOTTLES"/>
    <s v="Michael Jackson"/>
    <s v="AMERICAS"/>
    <d v="2013-09-26T00:00:00"/>
    <n v="76779"/>
    <n v="2013"/>
    <s v="November"/>
    <s v="Q4"/>
    <x v="11"/>
  </r>
  <r>
    <s v="LONG ISLANDS INC"/>
    <s v="BOTTLES"/>
    <s v="Michael Jackson"/>
    <s v="AMERICAS"/>
    <d v="2013-12-05T00:00:00"/>
    <n v="74017"/>
    <n v="2013"/>
    <s v="December"/>
    <s v="Q4"/>
    <x v="5"/>
  </r>
  <r>
    <s v="LONG ISLANDS INC"/>
    <s v="ICE CUBES"/>
    <s v="Michael Jackson"/>
    <s v="AMERICAS"/>
    <d v="2013-09-14T00:00:00"/>
    <n v="23979"/>
    <n v="2013"/>
    <s v="January"/>
    <s v="Q1"/>
    <x v="0"/>
  </r>
  <r>
    <s v="LONG ISLANDS INC"/>
    <s v="ICE CUBES"/>
    <s v="Michael Jackson"/>
    <s v="AMERICAS"/>
    <d v="2013-05-26T00:00:00"/>
    <n v="13644"/>
    <n v="2013"/>
    <s v="February"/>
    <s v="Q1"/>
    <x v="1"/>
  </r>
  <r>
    <s v="LONG ISLANDS INC"/>
    <s v="ICE CUBES"/>
    <s v="Michael Jackson"/>
    <s v="AMERICAS"/>
    <d v="2013-04-20T00:00:00"/>
    <n v="44447"/>
    <n v="2013"/>
    <s v="March"/>
    <s v="Q1"/>
    <x v="2"/>
  </r>
  <r>
    <s v="LONG ISLANDS INC"/>
    <s v="ICE CUBES"/>
    <s v="Michael Jackson"/>
    <s v="AMERICAS"/>
    <d v="2013-09-26T00:00:00"/>
    <n v="49606"/>
    <n v="2013"/>
    <s v="April"/>
    <s v="Q2"/>
    <x v="12"/>
  </r>
  <r>
    <s v="LONG ISLANDS INC"/>
    <s v="ICE CUBES"/>
    <s v="Michael Jackson"/>
    <s v="AMERICAS"/>
    <d v="2013-03-09T00:00:00"/>
    <n v="23697"/>
    <n v="2013"/>
    <s v="May"/>
    <s v="Q2"/>
    <x v="13"/>
  </r>
  <r>
    <s v="LONG ISLANDS INC"/>
    <s v="ICE CUBES"/>
    <s v="Michael Jackson"/>
    <s v="AMERICAS"/>
    <d v="2013-05-26T00:00:00"/>
    <n v="51914"/>
    <n v="2013"/>
    <s v="June"/>
    <s v="Q2"/>
    <x v="5"/>
  </r>
  <r>
    <s v="LONG ISLANDS INC"/>
    <s v="ICE CUBES"/>
    <s v="Michael Jackson"/>
    <s v="AMERICAS"/>
    <d v="2013-04-20T00:00:00"/>
    <n v="50196"/>
    <n v="2013"/>
    <s v="July"/>
    <s v="Q3"/>
    <x v="0"/>
  </r>
  <r>
    <s v="LONG ISLANDS INC"/>
    <s v="ICE CUBES"/>
    <s v="Michael Jackson"/>
    <s v="AMERICAS"/>
    <d v="2013-02-23T00:00:00"/>
    <n v="88701"/>
    <n v="2013"/>
    <s v="August"/>
    <s v="Q3"/>
    <x v="1"/>
  </r>
  <r>
    <s v="LONG ISLANDS INC"/>
    <s v="ICE CUBES"/>
    <s v="Michael Jackson"/>
    <s v="AMERICAS"/>
    <d v="2013-06-15T00:00:00"/>
    <n v="74737"/>
    <n v="2013"/>
    <s v="September"/>
    <s v="Q3"/>
    <x v="2"/>
  </r>
  <r>
    <s v="LONG ISLANDS INC"/>
    <s v="ICE CUBES"/>
    <s v="Michael Jackson"/>
    <s v="AMERICAS"/>
    <d v="2013-04-13T00:00:00"/>
    <n v="57704"/>
    <n v="2013"/>
    <s v="October"/>
    <s v="Q4"/>
    <x v="12"/>
  </r>
  <r>
    <s v="LONG ISLANDS INC"/>
    <s v="ICE CUBES"/>
    <s v="Michael Jackson"/>
    <s v="AMERICAS"/>
    <d v="2013-09-14T00:00:00"/>
    <n v="40850"/>
    <n v="2013"/>
    <s v="November"/>
    <s v="Q4"/>
    <x v="6"/>
  </r>
  <r>
    <s v="LONG ISLANDS INC"/>
    <s v="ICE CUBES"/>
    <s v="Michael Jackson"/>
    <s v="AMERICAS"/>
    <d v="2013-11-28T00:00:00"/>
    <n v="80563"/>
    <n v="2013"/>
    <s v="December"/>
    <s v="Q4"/>
    <x v="5"/>
  </r>
  <r>
    <s v="LONG ISLANDS INC"/>
    <s v="TONIC"/>
    <s v="Michael Jackson"/>
    <s v="AMERICAS"/>
    <d v="2013-06-08T00:00:00"/>
    <n v="35938"/>
    <n v="2013"/>
    <s v="January"/>
    <s v="Q1"/>
    <x v="0"/>
  </r>
  <r>
    <s v="LONG ISLANDS INC"/>
    <s v="TONIC"/>
    <s v="Michael Jackson"/>
    <s v="AMERICAS"/>
    <d v="2013-09-14T00:00:00"/>
    <n v="91122"/>
    <n v="2013"/>
    <s v="February"/>
    <s v="Q1"/>
    <x v="1"/>
  </r>
  <r>
    <s v="LONG ISLANDS INC"/>
    <s v="TONIC"/>
    <s v="Michael Jackson"/>
    <s v="AMERICAS"/>
    <d v="2013-10-28T00:00:00"/>
    <n v="87887"/>
    <n v="2013"/>
    <s v="March"/>
    <s v="Q1"/>
    <x v="7"/>
  </r>
  <r>
    <s v="LONG ISLANDS INC"/>
    <s v="TONIC"/>
    <s v="Michael Jackson"/>
    <s v="AMERICAS"/>
    <d v="2013-08-04T00:00:00"/>
    <n v="12024"/>
    <n v="2013"/>
    <s v="April"/>
    <s v="Q2"/>
    <x v="8"/>
  </r>
  <r>
    <s v="LONG ISLANDS INC"/>
    <s v="TONIC"/>
    <s v="Michael Jackson"/>
    <s v="AMERICAS"/>
    <d v="2013-08-04T00:00:00"/>
    <n v="50503"/>
    <n v="2013"/>
    <s v="May"/>
    <s v="Q2"/>
    <x v="13"/>
  </r>
  <r>
    <s v="LONG ISLANDS INC"/>
    <s v="TONIC"/>
    <s v="Michael Jackson"/>
    <s v="AMERICAS"/>
    <d v="2013-05-16T00:00:00"/>
    <n v="68224"/>
    <n v="2013"/>
    <s v="June"/>
    <s v="Q2"/>
    <x v="5"/>
  </r>
  <r>
    <s v="LONG ISLANDS INC"/>
    <s v="TONIC"/>
    <s v="Michael Jackson"/>
    <s v="AMERICAS"/>
    <d v="2013-05-31T00:00:00"/>
    <n v="10014"/>
    <n v="2013"/>
    <s v="July"/>
    <s v="Q3"/>
    <x v="9"/>
  </r>
  <r>
    <s v="LONG ISLANDS INC"/>
    <s v="TONIC"/>
    <s v="Michael Jackson"/>
    <s v="AMERICAS"/>
    <d v="2013-01-25T00:00:00"/>
    <n v="88585"/>
    <n v="2013"/>
    <s v="August"/>
    <s v="Q3"/>
    <x v="10"/>
  </r>
  <r>
    <s v="LONG ISLANDS INC"/>
    <s v="TONIC"/>
    <s v="Michael Jackson"/>
    <s v="AMERICAS"/>
    <d v="2013-01-25T00:00:00"/>
    <n v="18981"/>
    <n v="2013"/>
    <s v="September"/>
    <s v="Q3"/>
    <x v="2"/>
  </r>
  <r>
    <s v="LONG ISLANDS INC"/>
    <s v="TONIC"/>
    <s v="Michael Jackson"/>
    <s v="AMERICAS"/>
    <d v="2013-04-13T00:00:00"/>
    <n v="57068"/>
    <n v="2013"/>
    <s v="October"/>
    <s v="Q4"/>
    <x v="12"/>
  </r>
  <r>
    <s v="LONG ISLANDS INC"/>
    <s v="TONIC"/>
    <s v="Michael Jackson"/>
    <s v="AMERICAS"/>
    <d v="2013-05-09T00:00:00"/>
    <n v="69284"/>
    <n v="2013"/>
    <s v="November"/>
    <s v="Q4"/>
    <x v="11"/>
  </r>
  <r>
    <s v="LONG ISLANDS INC"/>
    <s v="TONIC"/>
    <s v="Michael Jackson"/>
    <s v="AMERICAS"/>
    <d v="2013-09-14T00:00:00"/>
    <n v="37407"/>
    <n v="2013"/>
    <s v="December"/>
    <s v="Q4"/>
    <x v="5"/>
  </r>
  <r>
    <s v="LONG ISLANDS INC"/>
    <s v="SOFT DRINKS"/>
    <s v="Michael Jackson"/>
    <s v="AMERICAS"/>
    <d v="2014-08-04T00:00:00"/>
    <n v="50670"/>
    <n v="2014"/>
    <s v="January"/>
    <s v="Q1"/>
    <x v="0"/>
  </r>
  <r>
    <s v="LONG ISLANDS INC"/>
    <s v="SOFT DRINKS"/>
    <s v="Michael Jackson"/>
    <s v="AMERICAS"/>
    <d v="2014-11-28T00:00:00"/>
    <n v="73943"/>
    <n v="2014"/>
    <s v="February"/>
    <s v="Q1"/>
    <x v="1"/>
  </r>
  <r>
    <s v="LONG ISLANDS INC"/>
    <s v="SOFT DRINKS"/>
    <s v="Michael Jackson"/>
    <s v="AMERICAS"/>
    <d v="2014-07-27T00:00:00"/>
    <n v="82315"/>
    <n v="2014"/>
    <s v="March"/>
    <s v="Q1"/>
    <x v="2"/>
  </r>
  <r>
    <s v="LONG ISLANDS INC"/>
    <s v="SOFT DRINKS"/>
    <s v="Michael Jackson"/>
    <s v="AMERICAS"/>
    <d v="2014-04-13T00:00:00"/>
    <n v="39996"/>
    <n v="2014"/>
    <s v="April"/>
    <s v="Q2"/>
    <x v="12"/>
  </r>
  <r>
    <s v="LONG ISLANDS INC"/>
    <s v="SOFT DRINKS"/>
    <s v="Michael Jackson"/>
    <s v="AMERICAS"/>
    <d v="2014-02-16T00:00:00"/>
    <n v="21987"/>
    <n v="2014"/>
    <s v="May"/>
    <s v="Q2"/>
    <x v="13"/>
  </r>
  <r>
    <s v="LONG ISLANDS INC"/>
    <s v="SOFT DRINKS"/>
    <s v="Michael Jackson"/>
    <s v="AMERICAS"/>
    <d v="2014-08-04T00:00:00"/>
    <n v="18340"/>
    <n v="2014"/>
    <s v="June"/>
    <s v="Q2"/>
    <x v="5"/>
  </r>
  <r>
    <s v="LONG ISLANDS INC"/>
    <s v="SOFT DRINKS"/>
    <s v="Michael Jackson"/>
    <s v="AMERICAS"/>
    <d v="2014-05-11T00:00:00"/>
    <n v="67849"/>
    <n v="2014"/>
    <s v="July"/>
    <s v="Q3"/>
    <x v="0"/>
  </r>
  <r>
    <s v="LONG ISLANDS INC"/>
    <s v="SOFT DRINKS"/>
    <s v="Michael Jackson"/>
    <s v="AMERICAS"/>
    <d v="2014-09-21T00:00:00"/>
    <n v="15738"/>
    <n v="2014"/>
    <s v="August"/>
    <s v="Q3"/>
    <x v="1"/>
  </r>
  <r>
    <s v="LONG ISLANDS INC"/>
    <s v="SOFT DRINKS"/>
    <s v="Michael Jackson"/>
    <s v="AMERICAS"/>
    <d v="2014-09-21T00:00:00"/>
    <n v="24815"/>
    <n v="2014"/>
    <s v="September"/>
    <s v="Q3"/>
    <x v="2"/>
  </r>
  <r>
    <s v="LONG ISLANDS INC"/>
    <s v="SOFT DRINKS"/>
    <s v="Michael Jackson"/>
    <s v="AMERICAS"/>
    <d v="2014-10-11T00:00:00"/>
    <n v="62319"/>
    <n v="2014"/>
    <s v="October"/>
    <s v="Q4"/>
    <x v="12"/>
  </r>
  <r>
    <s v="LONG ISLANDS INC"/>
    <s v="SOFT DRINKS"/>
    <s v="Michael Jackson"/>
    <s v="AMERICAS"/>
    <d v="2014-11-03T00:00:00"/>
    <n v="45975"/>
    <n v="2014"/>
    <s v="November"/>
    <s v="Q4"/>
    <x v="6"/>
  </r>
  <r>
    <s v="LONG ISLANDS INC"/>
    <s v="SOFT DRINKS"/>
    <s v="Michael Jackson"/>
    <s v="AMERICAS"/>
    <d v="2014-11-03T00:00:00"/>
    <n v="66180"/>
    <n v="2014"/>
    <s v="December"/>
    <s v="Q4"/>
    <x v="5"/>
  </r>
  <r>
    <s v="LONG ISLANDS INC"/>
    <s v="BOTTLES"/>
    <s v="Michael Jackson"/>
    <s v="AMERICAS"/>
    <d v="2014-11-28T00:00:00"/>
    <n v="73922"/>
    <n v="2014"/>
    <s v="January"/>
    <s v="Q1"/>
    <x v="0"/>
  </r>
  <r>
    <s v="LONG ISLANDS INC"/>
    <s v="BOTTLES"/>
    <s v="Michael Jackson"/>
    <s v="AMERICAS"/>
    <d v="2014-10-11T00:00:00"/>
    <n v="90035"/>
    <n v="2014"/>
    <s v="February"/>
    <s v="Q1"/>
    <x v="1"/>
  </r>
  <r>
    <s v="LONG ISLANDS INC"/>
    <s v="BOTTLES"/>
    <s v="Michael Jackson"/>
    <s v="AMERICAS"/>
    <d v="2014-09-26T00:00:00"/>
    <n v="29742"/>
    <n v="2014"/>
    <s v="March"/>
    <s v="Q1"/>
    <x v="7"/>
  </r>
  <r>
    <s v="LONG ISLANDS INC"/>
    <s v="BOTTLES"/>
    <s v="Michael Jackson"/>
    <s v="AMERICAS"/>
    <d v="2014-01-25T00:00:00"/>
    <n v="18018"/>
    <n v="2014"/>
    <s v="April"/>
    <s v="Q2"/>
    <x v="8"/>
  </r>
  <r>
    <s v="LONG ISLANDS INC"/>
    <s v="BOTTLES"/>
    <s v="Michael Jackson"/>
    <s v="AMERICAS"/>
    <d v="2014-02-01T00:00:00"/>
    <n v="71370"/>
    <n v="2014"/>
    <s v="May"/>
    <s v="Q2"/>
    <x v="13"/>
  </r>
  <r>
    <s v="LONG ISLANDS INC"/>
    <s v="BOTTLES"/>
    <s v="Michael Jackson"/>
    <s v="AMERICAS"/>
    <d v="2014-08-04T00:00:00"/>
    <n v="18717"/>
    <n v="2014"/>
    <s v="June"/>
    <s v="Q2"/>
    <x v="5"/>
  </r>
  <r>
    <s v="LONG ISLANDS INC"/>
    <s v="BOTTLES"/>
    <s v="Michael Jackson"/>
    <s v="AMERICAS"/>
    <d v="2014-10-11T00:00:00"/>
    <n v="43443"/>
    <n v="2014"/>
    <s v="July"/>
    <s v="Q3"/>
    <x v="9"/>
  </r>
  <r>
    <s v="LONG ISLANDS INC"/>
    <s v="BOTTLES"/>
    <s v="Michael Jackson"/>
    <s v="AMERICAS"/>
    <d v="2014-10-14T00:00:00"/>
    <n v="97950"/>
    <n v="2014"/>
    <s v="August"/>
    <s v="Q3"/>
    <x v="10"/>
  </r>
  <r>
    <s v="LONG ISLANDS INC"/>
    <s v="BOTTLES"/>
    <s v="Michael Jackson"/>
    <s v="AMERICAS"/>
    <d v="2014-01-31T00:00:00"/>
    <n v="80487"/>
    <n v="2014"/>
    <s v="September"/>
    <s v="Q3"/>
    <x v="2"/>
  </r>
  <r>
    <s v="LONG ISLANDS INC"/>
    <s v="BOTTLES"/>
    <s v="Michael Jackson"/>
    <s v="AMERICAS"/>
    <d v="2014-10-19T00:00:00"/>
    <n v="68091"/>
    <n v="2014"/>
    <s v="October"/>
    <s v="Q4"/>
    <x v="12"/>
  </r>
  <r>
    <s v="LONG ISLANDS INC"/>
    <s v="BOTTLES"/>
    <s v="Michael Jackson"/>
    <s v="AMERICAS"/>
    <d v="2014-07-06T00:00:00"/>
    <n v="11317"/>
    <n v="2014"/>
    <s v="November"/>
    <s v="Q4"/>
    <x v="11"/>
  </r>
  <r>
    <s v="LONG ISLANDS INC"/>
    <s v="BOTTLES"/>
    <s v="Michael Jackson"/>
    <s v="AMERICAS"/>
    <d v="2014-09-07T00:00:00"/>
    <n v="89023"/>
    <n v="2014"/>
    <s v="December"/>
    <s v="Q4"/>
    <x v="5"/>
  </r>
  <r>
    <s v="LONG ISLANDS INC"/>
    <s v="ICE CUBES"/>
    <s v="Michael Jackson"/>
    <s v="AMERICAS"/>
    <d v="2014-07-27T00:00:00"/>
    <n v="66876"/>
    <n v="2014"/>
    <s v="January"/>
    <s v="Q1"/>
    <x v="0"/>
  </r>
  <r>
    <s v="LONG ISLANDS INC"/>
    <s v="ICE CUBES"/>
    <s v="Michael Jackson"/>
    <s v="AMERICAS"/>
    <d v="2014-12-09T00:00:00"/>
    <n v="39030"/>
    <n v="2014"/>
    <s v="February"/>
    <s v="Q1"/>
    <x v="1"/>
  </r>
  <r>
    <s v="LONG ISLANDS INC"/>
    <s v="ICE CUBES"/>
    <s v="Michael Jackson"/>
    <s v="AMERICAS"/>
    <d v="2014-05-09T00:00:00"/>
    <n v="27558"/>
    <n v="2014"/>
    <s v="March"/>
    <s v="Q1"/>
    <x v="2"/>
  </r>
  <r>
    <s v="LONG ISLANDS INC"/>
    <s v="ICE CUBES"/>
    <s v="Michael Jackson"/>
    <s v="AMERICAS"/>
    <d v="2014-02-16T00:00:00"/>
    <n v="32566"/>
    <n v="2014"/>
    <s v="April"/>
    <s v="Q2"/>
    <x v="12"/>
  </r>
  <r>
    <s v="LONG ISLANDS INC"/>
    <s v="ICE CUBES"/>
    <s v="Michael Jackson"/>
    <s v="AMERICAS"/>
    <d v="2014-08-04T00:00:00"/>
    <n v="49549"/>
    <n v="2014"/>
    <s v="May"/>
    <s v="Q2"/>
    <x v="13"/>
  </r>
  <r>
    <s v="LONG ISLANDS INC"/>
    <s v="ICE CUBES"/>
    <s v="Michael Jackson"/>
    <s v="AMERICAS"/>
    <d v="2014-12-06T00:00:00"/>
    <n v="34696"/>
    <n v="2014"/>
    <s v="June"/>
    <s v="Q2"/>
    <x v="5"/>
  </r>
  <r>
    <s v="LONG ISLANDS INC"/>
    <s v="ICE CUBES"/>
    <s v="Michael Jackson"/>
    <s v="AMERICAS"/>
    <d v="2014-12-13T00:00:00"/>
    <n v="87319"/>
    <n v="2014"/>
    <s v="July"/>
    <s v="Q3"/>
    <x v="0"/>
  </r>
  <r>
    <s v="LONG ISLANDS INC"/>
    <s v="ICE CUBES"/>
    <s v="Michael Jackson"/>
    <s v="AMERICAS"/>
    <d v="2014-12-14T00:00:00"/>
    <n v="35809"/>
    <n v="2014"/>
    <s v="August"/>
    <s v="Q3"/>
    <x v="1"/>
  </r>
  <r>
    <s v="LONG ISLANDS INC"/>
    <s v="ICE CUBES"/>
    <s v="Michael Jackson"/>
    <s v="AMERICAS"/>
    <d v="2014-09-14T00:00:00"/>
    <n v="55289"/>
    <n v="2014"/>
    <s v="September"/>
    <s v="Q3"/>
    <x v="14"/>
  </r>
  <r>
    <s v="LONG ISLANDS INC"/>
    <s v="ICE CUBES"/>
    <s v="Michael Jackson"/>
    <s v="AMERICAS"/>
    <d v="2014-09-21T00:00:00"/>
    <n v="98236"/>
    <n v="2014"/>
    <s v="October"/>
    <s v="Q4"/>
    <x v="3"/>
  </r>
  <r>
    <s v="LONG ISLANDS INC"/>
    <s v="ICE CUBES"/>
    <s v="Michael Jackson"/>
    <s v="AMERICAS"/>
    <d v="2014-10-04T00:00:00"/>
    <n v="13596"/>
    <n v="2014"/>
    <s v="November"/>
    <s v="Q4"/>
    <x v="6"/>
  </r>
  <r>
    <s v="LONG ISLANDS INC"/>
    <s v="ICE CUBES"/>
    <s v="Michael Jackson"/>
    <s v="AMERICAS"/>
    <d v="2014-11-03T00:00:00"/>
    <n v="69865"/>
    <n v="2014"/>
    <s v="December"/>
    <s v="Q4"/>
    <x v="5"/>
  </r>
  <r>
    <s v="LONG ISLANDS INC"/>
    <s v="TONIC"/>
    <s v="Michael Jackson"/>
    <s v="AMERICAS"/>
    <d v="2014-11-03T00:00:00"/>
    <n v="68789"/>
    <n v="2014"/>
    <s v="January"/>
    <s v="Q1"/>
    <x v="0"/>
  </r>
  <r>
    <s v="LONG ISLANDS INC"/>
    <s v="TONIC"/>
    <s v="Michael Jackson"/>
    <s v="AMERICAS"/>
    <d v="2014-10-04T00:00:00"/>
    <n v="73642"/>
    <n v="2014"/>
    <s v="February"/>
    <s v="Q1"/>
    <x v="1"/>
  </r>
  <r>
    <s v="LONG ISLANDS INC"/>
    <s v="TONIC"/>
    <s v="Michael Jackson"/>
    <s v="AMERICAS"/>
    <d v="2014-11-14T00:00:00"/>
    <n v="66623"/>
    <n v="2014"/>
    <s v="March"/>
    <s v="Q1"/>
    <x v="7"/>
  </r>
  <r>
    <s v="LONG ISLANDS INC"/>
    <s v="TONIC"/>
    <s v="Michael Jackson"/>
    <s v="AMERICAS"/>
    <d v="2014-01-11T00:00:00"/>
    <n v="13406"/>
    <n v="2014"/>
    <s v="April"/>
    <s v="Q2"/>
    <x v="8"/>
  </r>
  <r>
    <s v="LONG ISLANDS INC"/>
    <s v="TONIC"/>
    <s v="Michael Jackson"/>
    <s v="AMERICAS"/>
    <d v="2014-01-11T00:00:00"/>
    <n v="73954"/>
    <n v="2014"/>
    <s v="May"/>
    <s v="Q2"/>
    <x v="13"/>
  </r>
  <r>
    <s v="LONG ISLANDS INC"/>
    <s v="TONIC"/>
    <s v="Michael Jackson"/>
    <s v="AMERICAS"/>
    <d v="2014-09-21T00:00:00"/>
    <n v="50936"/>
    <n v="2014"/>
    <s v="June"/>
    <s v="Q2"/>
    <x v="5"/>
  </r>
  <r>
    <s v="LONG ISLANDS INC"/>
    <s v="TONIC"/>
    <s v="Michael Jackson"/>
    <s v="AMERICAS"/>
    <d v="2014-11-03T00:00:00"/>
    <n v="67831"/>
    <n v="2014"/>
    <s v="July"/>
    <s v="Q3"/>
    <x v="9"/>
  </r>
  <r>
    <s v="LONG ISLANDS INC"/>
    <s v="TONIC"/>
    <s v="Michael Jackson"/>
    <s v="AMERICAS"/>
    <d v="2014-11-03T00:00:00"/>
    <n v="23441"/>
    <n v="2014"/>
    <s v="August"/>
    <s v="Q3"/>
    <x v="15"/>
  </r>
  <r>
    <s v="LONG ISLANDS INC"/>
    <s v="TONIC"/>
    <s v="Michael Jackson"/>
    <s v="AMERICAS"/>
    <d v="2014-06-02T00:00:00"/>
    <n v="96007"/>
    <n v="2014"/>
    <s v="September"/>
    <s v="Q3"/>
    <x v="14"/>
  </r>
  <r>
    <s v="LONG ISLANDS INC"/>
    <s v="TONIC"/>
    <s v="Michael Jackson"/>
    <s v="AMERICAS"/>
    <d v="2014-09-07T00:00:00"/>
    <n v="59524"/>
    <n v="2014"/>
    <s v="October"/>
    <s v="Q4"/>
    <x v="3"/>
  </r>
  <r>
    <s v="LONG ISLANDS INC"/>
    <s v="TONIC"/>
    <s v="Michael Jackson"/>
    <s v="AMERICAS"/>
    <d v="2014-04-06T00:00:00"/>
    <n v="46244"/>
    <n v="2014"/>
    <s v="November"/>
    <s v="Q4"/>
    <x v="11"/>
  </r>
  <r>
    <s v="LONG ISLANDS INC"/>
    <s v="TONIC"/>
    <s v="Michael Jackson"/>
    <s v="AMERICAS"/>
    <d v="2014-04-13T00:00:00"/>
    <n v="56864"/>
    <n v="2014"/>
    <s v="December"/>
    <s v="Q4"/>
    <x v="5"/>
  </r>
  <r>
    <s v="MOJITOS R US"/>
    <s v="SOFT DRINKS"/>
    <s v="Ian Wright"/>
    <s v="EUROPE"/>
    <d v="2012-09-07T00:00:00"/>
    <n v="83675"/>
    <n v="2012"/>
    <s v="January"/>
    <s v="Q1"/>
    <x v="0"/>
  </r>
  <r>
    <s v="MOJITOS R US"/>
    <s v="SOFT DRINKS"/>
    <s v="Ian Wright"/>
    <s v="EUROPE"/>
    <d v="2012-11-15T00:00:00"/>
    <n v="90717"/>
    <n v="2012"/>
    <s v="February"/>
    <s v="Q1"/>
    <x v="16"/>
  </r>
  <r>
    <s v="MOJITOS R US"/>
    <s v="SOFT DRINKS"/>
    <s v="Ian Wright"/>
    <s v="EUROPE"/>
    <d v="2012-12-20T00:00:00"/>
    <n v="32553"/>
    <n v="2012"/>
    <s v="March"/>
    <s v="Q1"/>
    <x v="14"/>
  </r>
  <r>
    <s v="MOJITOS R US"/>
    <s v="SOFT DRINKS"/>
    <s v="Ian Wright"/>
    <s v="EUROPE"/>
    <d v="2012-05-18T00:00:00"/>
    <n v="73667"/>
    <n v="2012"/>
    <s v="April"/>
    <s v="Q2"/>
    <x v="3"/>
  </r>
  <r>
    <s v="MOJITOS R US"/>
    <s v="SOFT DRINKS"/>
    <s v="Ian Wright"/>
    <s v="EUROPE"/>
    <d v="2012-03-09T00:00:00"/>
    <n v="73163"/>
    <n v="2012"/>
    <s v="May"/>
    <s v="Q2"/>
    <x v="13"/>
  </r>
  <r>
    <s v="MOJITOS R US"/>
    <s v="SOFT DRINKS"/>
    <s v="Ian Wright"/>
    <s v="EUROPE"/>
    <d v="2012-09-07T00:00:00"/>
    <n v="37683"/>
    <n v="2012"/>
    <s v="June"/>
    <s v="Q2"/>
    <x v="5"/>
  </r>
  <r>
    <s v="MOJITOS R US"/>
    <s v="SOFT DRINKS"/>
    <s v="Ian Wright"/>
    <s v="EUROPE"/>
    <d v="2012-12-20T00:00:00"/>
    <n v="58639"/>
    <n v="2012"/>
    <s v="July"/>
    <s v="Q3"/>
    <x v="0"/>
  </r>
  <r>
    <s v="MOJITOS R US"/>
    <s v="SOFT DRINKS"/>
    <s v="Ian Wright"/>
    <s v="EUROPE"/>
    <d v="2012-04-06T00:00:00"/>
    <n v="93159"/>
    <n v="2012"/>
    <s v="August"/>
    <s v="Q3"/>
    <x v="16"/>
  </r>
  <r>
    <s v="MOJITOS R US"/>
    <s v="SOFT DRINKS"/>
    <s v="Ian Wright"/>
    <s v="EUROPE"/>
    <d v="2012-01-25T00:00:00"/>
    <n v="46788"/>
    <n v="2012"/>
    <s v="September"/>
    <s v="Q3"/>
    <x v="14"/>
  </r>
  <r>
    <s v="MOJITOS R US"/>
    <s v="SOFT DRINKS"/>
    <s v="Ian Wright"/>
    <s v="EUROPE"/>
    <d v="2012-09-14T00:00:00"/>
    <n v="74557"/>
    <n v="2012"/>
    <s v="October"/>
    <s v="Q4"/>
    <x v="3"/>
  </r>
  <r>
    <s v="MOJITOS R US"/>
    <s v="SOFT DRINKS"/>
    <s v="Ian Wright"/>
    <s v="EUROPE"/>
    <d v="2012-10-17T00:00:00"/>
    <n v="12429"/>
    <n v="2012"/>
    <s v="November"/>
    <s v="Q4"/>
    <x v="6"/>
  </r>
  <r>
    <s v="MOJITOS R US"/>
    <s v="SOFT DRINKS"/>
    <s v="Ian Wright"/>
    <s v="EUROPE"/>
    <d v="2012-11-19T00:00:00"/>
    <n v="65052"/>
    <n v="2012"/>
    <s v="December"/>
    <s v="Q4"/>
    <x v="5"/>
  </r>
  <r>
    <s v="MOJITOS R US"/>
    <s v="BOTTLES"/>
    <s v="Ian Wright"/>
    <s v="EUROPE"/>
    <d v="2012-09-14T00:00:00"/>
    <n v="56502"/>
    <n v="2012"/>
    <s v="January"/>
    <s v="Q1"/>
    <x v="0"/>
  </r>
  <r>
    <s v="MOJITOS R US"/>
    <s v="BOTTLES"/>
    <s v="Ian Wright"/>
    <s v="EUROPE"/>
    <d v="2012-05-16T00:00:00"/>
    <n v="59828"/>
    <n v="2012"/>
    <s v="February"/>
    <s v="Q1"/>
    <x v="16"/>
  </r>
  <r>
    <s v="MOJITOS R US"/>
    <s v="BOTTLES"/>
    <s v="Ian Wright"/>
    <s v="EUROPE"/>
    <d v="2012-02-15T00:00:00"/>
    <n v="20650"/>
    <n v="2012"/>
    <s v="March"/>
    <s v="Q1"/>
    <x v="7"/>
  </r>
  <r>
    <s v="MOJITOS R US"/>
    <s v="BOTTLES"/>
    <s v="Ian Wright"/>
    <s v="EUROPE"/>
    <d v="2012-11-01T00:00:00"/>
    <n v="38999"/>
    <n v="2012"/>
    <s v="April"/>
    <s v="Q2"/>
    <x v="8"/>
  </r>
  <r>
    <s v="MOJITOS R US"/>
    <s v="BOTTLES"/>
    <s v="Ian Wright"/>
    <s v="EUROPE"/>
    <d v="2012-03-08T00:00:00"/>
    <n v="51708"/>
    <n v="2012"/>
    <s v="May"/>
    <s v="Q2"/>
    <x v="13"/>
  </r>
  <r>
    <s v="MOJITOS R US"/>
    <s v="BOTTLES"/>
    <s v="Ian Wright"/>
    <s v="EUROPE"/>
    <d v="2012-11-14T00:00:00"/>
    <n v="94904"/>
    <n v="2012"/>
    <s v="June"/>
    <s v="Q2"/>
    <x v="5"/>
  </r>
  <r>
    <s v="MOJITOS R US"/>
    <s v="BOTTLES"/>
    <s v="Ian Wright"/>
    <s v="EUROPE"/>
    <d v="2012-08-04T00:00:00"/>
    <n v="44262"/>
    <n v="2012"/>
    <s v="July"/>
    <s v="Q3"/>
    <x v="9"/>
  </r>
  <r>
    <s v="MOJITOS R US"/>
    <s v="BOTTLES"/>
    <s v="Ian Wright"/>
    <s v="EUROPE"/>
    <d v="2012-12-21T00:00:00"/>
    <n v="35958"/>
    <n v="2012"/>
    <s v="August"/>
    <s v="Q3"/>
    <x v="15"/>
  </r>
  <r>
    <s v="MOJITOS R US"/>
    <s v="BOTTLES"/>
    <s v="Ian Wright"/>
    <s v="EUROPE"/>
    <d v="2012-11-29T00:00:00"/>
    <n v="20830"/>
    <n v="2012"/>
    <s v="September"/>
    <s v="Q3"/>
    <x v="14"/>
  </r>
  <r>
    <s v="MOJITOS R US"/>
    <s v="BOTTLES"/>
    <s v="Ian Wright"/>
    <s v="EUROPE"/>
    <d v="2012-10-11T00:00:00"/>
    <n v="99220"/>
    <n v="2012"/>
    <s v="October"/>
    <s v="Q4"/>
    <x v="3"/>
  </r>
  <r>
    <s v="MOJITOS R US"/>
    <s v="BOTTLES"/>
    <s v="Ian Wright"/>
    <s v="EUROPE"/>
    <d v="2012-07-14T00:00:00"/>
    <n v="84818"/>
    <n v="2012"/>
    <s v="November"/>
    <s v="Q4"/>
    <x v="11"/>
  </r>
  <r>
    <s v="MOJITOS R US"/>
    <s v="BOTTLES"/>
    <s v="Ian Wright"/>
    <s v="EUROPE"/>
    <d v="2012-10-04T00:00:00"/>
    <n v="64078"/>
    <n v="2012"/>
    <s v="December"/>
    <s v="Q4"/>
    <x v="5"/>
  </r>
  <r>
    <s v="MOJITOS R US"/>
    <s v="ICE CUBES"/>
    <s v="Ian Wright"/>
    <s v="EUROPE"/>
    <d v="2012-09-14T00:00:00"/>
    <n v="45210"/>
    <n v="2012"/>
    <s v="January"/>
    <s v="Q1"/>
    <x v="0"/>
  </r>
  <r>
    <s v="MOJITOS R US"/>
    <s v="ICE CUBES"/>
    <s v="Ian Wright"/>
    <s v="EUROPE"/>
    <d v="2012-09-14T00:00:00"/>
    <n v="40833"/>
    <n v="2012"/>
    <s v="February"/>
    <s v="Q1"/>
    <x v="16"/>
  </r>
  <r>
    <s v="MOJITOS R US"/>
    <s v="ICE CUBES"/>
    <s v="Ian Wright"/>
    <s v="EUROPE"/>
    <d v="2012-04-06T00:00:00"/>
    <n v="47084"/>
    <n v="2012"/>
    <s v="March"/>
    <s v="Q1"/>
    <x v="14"/>
  </r>
  <r>
    <s v="MOJITOS R US"/>
    <s v="ICE CUBES"/>
    <s v="Ian Wright"/>
    <s v="EUROPE"/>
    <d v="2012-10-13T00:00:00"/>
    <n v="29549"/>
    <n v="2012"/>
    <s v="April"/>
    <s v="Q2"/>
    <x v="3"/>
  </r>
  <r>
    <s v="MOJITOS R US"/>
    <s v="ICE CUBES"/>
    <s v="Ian Wright"/>
    <s v="EUROPE"/>
    <d v="2012-11-28T00:00:00"/>
    <n v="79534"/>
    <n v="2012"/>
    <s v="May"/>
    <s v="Q2"/>
    <x v="13"/>
  </r>
  <r>
    <s v="MOJITOS R US"/>
    <s v="ICE CUBES"/>
    <s v="Ian Wright"/>
    <s v="EUROPE"/>
    <d v="2012-11-28T00:00:00"/>
    <n v="43380"/>
    <n v="2012"/>
    <s v="June"/>
    <s v="Q2"/>
    <x v="5"/>
  </r>
  <r>
    <s v="MOJITOS R US"/>
    <s v="ICE CUBES"/>
    <s v="Ian Wright"/>
    <s v="EUROPE"/>
    <d v="2012-06-15T00:00:00"/>
    <n v="94652"/>
    <n v="2012"/>
    <s v="July"/>
    <s v="Q3"/>
    <x v="0"/>
  </r>
  <r>
    <s v="MOJITOS R US"/>
    <s v="ICE CUBES"/>
    <s v="Ian Wright"/>
    <s v="EUROPE"/>
    <d v="2012-10-25T00:00:00"/>
    <n v="74024"/>
    <n v="2012"/>
    <s v="August"/>
    <s v="Q3"/>
    <x v="16"/>
  </r>
  <r>
    <s v="MOJITOS R US"/>
    <s v="ICE CUBES"/>
    <s v="Ian Wright"/>
    <s v="EUROPE"/>
    <d v="2012-06-08T00:00:00"/>
    <n v="33031"/>
    <n v="2012"/>
    <s v="September"/>
    <s v="Q3"/>
    <x v="14"/>
  </r>
  <r>
    <s v="MOJITOS R US"/>
    <s v="ICE CUBES"/>
    <s v="Ian Wright"/>
    <s v="EUROPE"/>
    <d v="2012-09-14T00:00:00"/>
    <n v="40118"/>
    <n v="2012"/>
    <s v="October"/>
    <s v="Q4"/>
    <x v="3"/>
  </r>
  <r>
    <s v="MOJITOS R US"/>
    <s v="ICE CUBES"/>
    <s v="Ian Wright"/>
    <s v="EUROPE"/>
    <d v="2012-08-10T00:00:00"/>
    <n v="21680"/>
    <n v="2012"/>
    <s v="November"/>
    <s v="Q4"/>
    <x v="6"/>
  </r>
  <r>
    <s v="MOJITOS R US"/>
    <s v="ICE CUBES"/>
    <s v="Ian Wright"/>
    <s v="EUROPE"/>
    <d v="2012-01-03T00:00:00"/>
    <n v="61386"/>
    <n v="2012"/>
    <s v="December"/>
    <s v="Q4"/>
    <x v="5"/>
  </r>
  <r>
    <s v="MOJITOS R US"/>
    <s v="TONIC"/>
    <s v="Ian Wright"/>
    <s v="EUROPE"/>
    <d v="2012-10-17T00:00:00"/>
    <n v="30583"/>
    <n v="2012"/>
    <s v="January"/>
    <s v="Q1"/>
    <x v="17"/>
  </r>
  <r>
    <s v="MOJITOS R US"/>
    <s v="TONIC"/>
    <s v="Ian Wright"/>
    <s v="EUROPE"/>
    <d v="2012-10-11T00:00:00"/>
    <n v="70994"/>
    <n v="2012"/>
    <s v="February"/>
    <s v="Q1"/>
    <x v="16"/>
  </r>
  <r>
    <s v="MOJITOS R US"/>
    <s v="TONIC"/>
    <s v="Ian Wright"/>
    <s v="EUROPE"/>
    <d v="2012-12-20T00:00:00"/>
    <n v="12816"/>
    <n v="2012"/>
    <s v="March"/>
    <s v="Q1"/>
    <x v="7"/>
  </r>
  <r>
    <s v="MOJITOS R US"/>
    <s v="TONIC"/>
    <s v="Ian Wright"/>
    <s v="EUROPE"/>
    <d v="2012-11-28T00:00:00"/>
    <n v="36790"/>
    <n v="2012"/>
    <s v="April"/>
    <s v="Q2"/>
    <x v="8"/>
  </r>
  <r>
    <s v="MOJITOS R US"/>
    <s v="TONIC"/>
    <s v="Ian Wright"/>
    <s v="EUROPE"/>
    <d v="2012-11-22T00:00:00"/>
    <n v="99542"/>
    <n v="2012"/>
    <s v="May"/>
    <s v="Q2"/>
    <x v="13"/>
  </r>
  <r>
    <s v="MOJITOS R US"/>
    <s v="TONIC"/>
    <s v="Ian Wright"/>
    <s v="EUROPE"/>
    <d v="2012-11-11T00:00:00"/>
    <n v="99202"/>
    <n v="2012"/>
    <s v="June"/>
    <s v="Q2"/>
    <x v="5"/>
  </r>
  <r>
    <s v="MOJITOS R US"/>
    <s v="TONIC"/>
    <s v="Ian Wright"/>
    <s v="EUROPE"/>
    <d v="2012-11-11T00:00:00"/>
    <n v="49713"/>
    <n v="2012"/>
    <s v="July"/>
    <s v="Q3"/>
    <x v="9"/>
  </r>
  <r>
    <s v="MOJITOS R US"/>
    <s v="TONIC"/>
    <s v="Ian Wright"/>
    <s v="EUROPE"/>
    <d v="2012-08-10T00:00:00"/>
    <n v="31876"/>
    <n v="2012"/>
    <s v="August"/>
    <s v="Q3"/>
    <x v="15"/>
  </r>
  <r>
    <s v="MOJITOS R US"/>
    <s v="TONIC"/>
    <s v="Ian Wright"/>
    <s v="EUROPE"/>
    <d v="2012-09-26T00:00:00"/>
    <n v="74697"/>
    <n v="2012"/>
    <s v="September"/>
    <s v="Q3"/>
    <x v="14"/>
  </r>
  <r>
    <s v="MOJITOS R US"/>
    <s v="TONIC"/>
    <s v="Ian Wright"/>
    <s v="EUROPE"/>
    <d v="2012-05-11T00:00:00"/>
    <n v="24499"/>
    <n v="2012"/>
    <s v="October"/>
    <s v="Q4"/>
    <x v="3"/>
  </r>
  <r>
    <s v="MOJITOS R US"/>
    <s v="TONIC"/>
    <s v="Ian Wright"/>
    <s v="EUROPE"/>
    <d v="2012-10-04T00:00:00"/>
    <n v="39431"/>
    <n v="2012"/>
    <s v="November"/>
    <s v="Q4"/>
    <x v="11"/>
  </r>
  <r>
    <s v="MOJITOS R US"/>
    <s v="TONIC"/>
    <s v="Ian Wright"/>
    <s v="EUROPE"/>
    <d v="2012-12-20T00:00:00"/>
    <n v="79633"/>
    <n v="2012"/>
    <s v="December"/>
    <s v="Q4"/>
    <x v="5"/>
  </r>
  <r>
    <s v="MOJITOS R US"/>
    <s v="SOFT DRINKS"/>
    <s v="Ian Wright"/>
    <s v="EUROPE"/>
    <d v="2013-02-02T00:00:00"/>
    <n v="94828"/>
    <n v="2013"/>
    <s v="January"/>
    <s v="Q1"/>
    <x v="17"/>
  </r>
  <r>
    <s v="MOJITOS R US"/>
    <s v="SOFT DRINKS"/>
    <s v="Ian Wright"/>
    <s v="EUROPE"/>
    <d v="2013-09-26T00:00:00"/>
    <n v="60100"/>
    <n v="2013"/>
    <s v="February"/>
    <s v="Q1"/>
    <x v="16"/>
  </r>
  <r>
    <s v="MOJITOS R US"/>
    <s v="SOFT DRINKS"/>
    <s v="Ian Wright"/>
    <s v="EUROPE"/>
    <d v="2013-07-27T00:00:00"/>
    <n v="88305"/>
    <n v="2013"/>
    <s v="March"/>
    <s v="Q1"/>
    <x v="14"/>
  </r>
  <r>
    <s v="MOJITOS R US"/>
    <s v="SOFT DRINKS"/>
    <s v="Ian Wright"/>
    <s v="EUROPE"/>
    <d v="2013-07-13T00:00:00"/>
    <n v="76717"/>
    <n v="2013"/>
    <s v="April"/>
    <s v="Q2"/>
    <x v="3"/>
  </r>
  <r>
    <s v="MOJITOS R US"/>
    <s v="SOFT DRINKS"/>
    <s v="Ian Wright"/>
    <s v="EUROPE"/>
    <d v="2013-11-08T00:00:00"/>
    <n v="44577"/>
    <n v="2013"/>
    <s v="May"/>
    <s v="Q2"/>
    <x v="13"/>
  </r>
  <r>
    <s v="MOJITOS R US"/>
    <s v="SOFT DRINKS"/>
    <s v="Ian Wright"/>
    <s v="EUROPE"/>
    <d v="2013-03-02T00:00:00"/>
    <n v="58514"/>
    <n v="2013"/>
    <s v="June"/>
    <s v="Q2"/>
    <x v="5"/>
  </r>
  <r>
    <s v="MOJITOS R US"/>
    <s v="SOFT DRINKS"/>
    <s v="Ian Wright"/>
    <s v="EUROPE"/>
    <d v="2013-04-19T00:00:00"/>
    <n v="33853"/>
    <n v="2013"/>
    <s v="July"/>
    <s v="Q3"/>
    <x v="17"/>
  </r>
  <r>
    <s v="MOJITOS R US"/>
    <s v="SOFT DRINKS"/>
    <s v="Ian Wright"/>
    <s v="EUROPE"/>
    <d v="2013-05-11T00:00:00"/>
    <n v="32024"/>
    <n v="2013"/>
    <s v="August"/>
    <s v="Q3"/>
    <x v="16"/>
  </r>
  <r>
    <s v="MOJITOS R US"/>
    <s v="SOFT DRINKS"/>
    <s v="Ian Wright"/>
    <s v="EUROPE"/>
    <d v="2013-07-27T00:00:00"/>
    <n v="76134"/>
    <n v="2013"/>
    <s v="September"/>
    <s v="Q3"/>
    <x v="14"/>
  </r>
  <r>
    <s v="MOJITOS R US"/>
    <s v="SOFT DRINKS"/>
    <s v="Ian Wright"/>
    <s v="EUROPE"/>
    <d v="2013-09-14T00:00:00"/>
    <n v="10907"/>
    <n v="2013"/>
    <s v="October"/>
    <s v="Q4"/>
    <x v="3"/>
  </r>
  <r>
    <s v="MOJITOS R US"/>
    <s v="SOFT DRINKS"/>
    <s v="Ian Wright"/>
    <s v="EUROPE"/>
    <d v="2013-09-14T00:00:00"/>
    <n v="62211"/>
    <n v="2013"/>
    <s v="November"/>
    <s v="Q4"/>
    <x v="6"/>
  </r>
  <r>
    <s v="MOJITOS R US"/>
    <s v="SOFT DRINKS"/>
    <s v="Ian Wright"/>
    <s v="EUROPE"/>
    <d v="2013-06-22T00:00:00"/>
    <n v="78877"/>
    <n v="2013"/>
    <s v="December"/>
    <s v="Q4"/>
    <x v="5"/>
  </r>
  <r>
    <s v="MOJITOS R US"/>
    <s v="BOTTLES"/>
    <s v="Ian Wright"/>
    <s v="EUROPE"/>
    <d v="2013-04-06T00:00:00"/>
    <n v="49374"/>
    <n v="2013"/>
    <s v="January"/>
    <s v="Q1"/>
    <x v="17"/>
  </r>
  <r>
    <s v="MOJITOS R US"/>
    <s v="BOTTLES"/>
    <s v="Ian Wright"/>
    <s v="EUROPE"/>
    <d v="2013-11-01T00:00:00"/>
    <n v="51980"/>
    <n v="2013"/>
    <s v="February"/>
    <s v="Q1"/>
    <x v="16"/>
  </r>
  <r>
    <s v="MOJITOS R US"/>
    <s v="BOTTLES"/>
    <s v="Ian Wright"/>
    <s v="EUROPE"/>
    <d v="2013-08-04T00:00:00"/>
    <n v="30241"/>
    <n v="2013"/>
    <s v="March"/>
    <s v="Q1"/>
    <x v="7"/>
  </r>
  <r>
    <s v="MOJITOS R US"/>
    <s v="BOTTLES"/>
    <s v="Ian Wright"/>
    <s v="EUROPE"/>
    <d v="2013-02-09T00:00:00"/>
    <n v="92995"/>
    <n v="2013"/>
    <s v="April"/>
    <s v="Q2"/>
    <x v="18"/>
  </r>
  <r>
    <s v="MOJITOS R US"/>
    <s v="BOTTLES"/>
    <s v="Ian Wright"/>
    <s v="EUROPE"/>
    <d v="2013-06-14T00:00:00"/>
    <n v="20003"/>
    <n v="2013"/>
    <s v="May"/>
    <s v="Q2"/>
    <x v="4"/>
  </r>
  <r>
    <s v="MOJITOS R US"/>
    <s v="BOTTLES"/>
    <s v="Ian Wright"/>
    <s v="EUROPE"/>
    <d v="2013-04-13T00:00:00"/>
    <n v="48722"/>
    <n v="2013"/>
    <s v="June"/>
    <s v="Q2"/>
    <x v="5"/>
  </r>
  <r>
    <s v="MOJITOS R US"/>
    <s v="BOTTLES"/>
    <s v="Ian Wright"/>
    <s v="EUROPE"/>
    <d v="2013-03-08T00:00:00"/>
    <n v="48516"/>
    <n v="2013"/>
    <s v="July"/>
    <s v="Q3"/>
    <x v="19"/>
  </r>
  <r>
    <s v="MOJITOS R US"/>
    <s v="BOTTLES"/>
    <s v="Ian Wright"/>
    <s v="EUROPE"/>
    <d v="2013-12-07T00:00:00"/>
    <n v="71360"/>
    <n v="2013"/>
    <s v="August"/>
    <s v="Q3"/>
    <x v="15"/>
  </r>
  <r>
    <s v="MOJITOS R US"/>
    <s v="BOTTLES"/>
    <s v="Ian Wright"/>
    <s v="EUROPE"/>
    <d v="2013-04-13T00:00:00"/>
    <n v="59935"/>
    <n v="2013"/>
    <s v="September"/>
    <s v="Q3"/>
    <x v="14"/>
  </r>
  <r>
    <s v="MOJITOS R US"/>
    <s v="BOTTLES"/>
    <s v="Ian Wright"/>
    <s v="EUROPE"/>
    <d v="2013-11-14T00:00:00"/>
    <n v="38185"/>
    <n v="2013"/>
    <s v="October"/>
    <s v="Q4"/>
    <x v="3"/>
  </r>
  <r>
    <s v="MOJITOS R US"/>
    <s v="BOTTLES"/>
    <s v="Ian Wright"/>
    <s v="EUROPE"/>
    <d v="2013-09-26T00:00:00"/>
    <n v="18760"/>
    <n v="2013"/>
    <s v="November"/>
    <s v="Q4"/>
    <x v="11"/>
  </r>
  <r>
    <s v="MOJITOS R US"/>
    <s v="BOTTLES"/>
    <s v="Ian Wright"/>
    <s v="EUROPE"/>
    <d v="2013-12-21T00:00:00"/>
    <n v="49119"/>
    <n v="2013"/>
    <s v="December"/>
    <s v="Q4"/>
    <x v="5"/>
  </r>
  <r>
    <s v="MOJITOS R US"/>
    <s v="ICE CUBES"/>
    <s v="Ian Wright"/>
    <s v="EUROPE"/>
    <d v="2013-09-26T00:00:00"/>
    <n v="59513"/>
    <n v="2013"/>
    <s v="January"/>
    <s v="Q1"/>
    <x v="17"/>
  </r>
  <r>
    <s v="MOJITOS R US"/>
    <s v="ICE CUBES"/>
    <s v="Ian Wright"/>
    <s v="EUROPE"/>
    <d v="2013-06-29T00:00:00"/>
    <n v="51073"/>
    <n v="2013"/>
    <s v="February"/>
    <s v="Q1"/>
    <x v="16"/>
  </r>
  <r>
    <s v="MOJITOS R US"/>
    <s v="ICE CUBES"/>
    <s v="Ian Wright"/>
    <s v="EUROPE"/>
    <d v="2013-12-02T00:00:00"/>
    <n v="76414"/>
    <n v="2013"/>
    <s v="March"/>
    <s v="Q1"/>
    <x v="14"/>
  </r>
  <r>
    <s v="MOJITOS R US"/>
    <s v="ICE CUBES"/>
    <s v="Ian Wright"/>
    <s v="EUROPE"/>
    <d v="2013-12-09T00:00:00"/>
    <n v="18703"/>
    <n v="2013"/>
    <s v="April"/>
    <s v="Q2"/>
    <x v="3"/>
  </r>
  <r>
    <s v="MOJITOS R US"/>
    <s v="ICE CUBES"/>
    <s v="Ian Wright"/>
    <s v="EUROPE"/>
    <d v="2013-12-21T00:00:00"/>
    <n v="63177"/>
    <n v="2013"/>
    <s v="May"/>
    <s v="Q2"/>
    <x v="4"/>
  </r>
  <r>
    <s v="MOJITOS R US"/>
    <s v="ICE CUBES"/>
    <s v="Ian Wright"/>
    <s v="EUROPE"/>
    <d v="2013-04-01T00:00:00"/>
    <n v="49326"/>
    <n v="2013"/>
    <s v="June"/>
    <s v="Q2"/>
    <x v="5"/>
  </r>
  <r>
    <s v="MOJITOS R US"/>
    <s v="ICE CUBES"/>
    <s v="Ian Wright"/>
    <s v="EUROPE"/>
    <d v="2013-04-01T00:00:00"/>
    <n v="46446"/>
    <n v="2013"/>
    <s v="July"/>
    <s v="Q3"/>
    <x v="17"/>
  </r>
  <r>
    <s v="MOJITOS R US"/>
    <s v="ICE CUBES"/>
    <s v="Ian Wright"/>
    <s v="EUROPE"/>
    <d v="2013-04-01T00:00:00"/>
    <n v="67999"/>
    <n v="2013"/>
    <s v="August"/>
    <s v="Q3"/>
    <x v="16"/>
  </r>
  <r>
    <s v="MOJITOS R US"/>
    <s v="ICE CUBES"/>
    <s v="Ian Wright"/>
    <s v="EUROPE"/>
    <d v="2013-04-01T00:00:00"/>
    <n v="70863"/>
    <n v="2013"/>
    <s v="September"/>
    <s v="Q3"/>
    <x v="14"/>
  </r>
  <r>
    <s v="MOJITOS R US"/>
    <s v="ICE CUBES"/>
    <s v="Ian Wright"/>
    <s v="EUROPE"/>
    <d v="2013-04-01T00:00:00"/>
    <n v="43560"/>
    <n v="2013"/>
    <s v="October"/>
    <s v="Q4"/>
    <x v="3"/>
  </r>
  <r>
    <s v="MOJITOS R US"/>
    <s v="ICE CUBES"/>
    <s v="Ian Wright"/>
    <s v="EUROPE"/>
    <d v="2013-04-01T00:00:00"/>
    <n v="53093"/>
    <n v="2013"/>
    <s v="November"/>
    <s v="Q4"/>
    <x v="6"/>
  </r>
  <r>
    <s v="MOJITOS R US"/>
    <s v="ICE CUBES"/>
    <s v="Ian Wright"/>
    <s v="EUROPE"/>
    <d v="2013-04-01T00:00:00"/>
    <n v="80766"/>
    <n v="2013"/>
    <s v="December"/>
    <s v="Q4"/>
    <x v="5"/>
  </r>
  <r>
    <s v="MOJITOS R US"/>
    <s v="TONIC"/>
    <s v="Ian Wright"/>
    <s v="EUROPE"/>
    <d v="2013-04-01T00:00:00"/>
    <n v="65694"/>
    <n v="2013"/>
    <s v="January"/>
    <s v="Q1"/>
    <x v="17"/>
  </r>
  <r>
    <s v="MOJITOS R US"/>
    <s v="TONIC"/>
    <s v="Ian Wright"/>
    <s v="EUROPE"/>
    <d v="2013-04-01T00:00:00"/>
    <n v="21039"/>
    <n v="2013"/>
    <s v="February"/>
    <s v="Q1"/>
    <x v="16"/>
  </r>
  <r>
    <s v="MOJITOS R US"/>
    <s v="TONIC"/>
    <s v="Ian Wright"/>
    <s v="EUROPE"/>
    <d v="2013-04-01T00:00:00"/>
    <n v="50156"/>
    <n v="2013"/>
    <s v="March"/>
    <s v="Q1"/>
    <x v="20"/>
  </r>
  <r>
    <s v="MOJITOS R US"/>
    <s v="TONIC"/>
    <s v="Ian Wright"/>
    <s v="EUROPE"/>
    <d v="2013-05-26T00:00:00"/>
    <n v="84912"/>
    <n v="2013"/>
    <s v="April"/>
    <s v="Q2"/>
    <x v="18"/>
  </r>
  <r>
    <s v="MOJITOS R US"/>
    <s v="TONIC"/>
    <s v="Ian Wright"/>
    <s v="EUROPE"/>
    <d v="2013-05-26T00:00:00"/>
    <n v="73803"/>
    <n v="2013"/>
    <s v="May"/>
    <s v="Q2"/>
    <x v="4"/>
  </r>
  <r>
    <s v="MOJITOS R US"/>
    <s v="TONIC"/>
    <s v="Ian Wright"/>
    <s v="EUROPE"/>
    <d v="2013-05-26T00:00:00"/>
    <n v="96690"/>
    <n v="2013"/>
    <s v="June"/>
    <s v="Q2"/>
    <x v="5"/>
  </r>
  <r>
    <s v="MOJITOS R US"/>
    <s v="TONIC"/>
    <s v="Ian Wright"/>
    <s v="EUROPE"/>
    <d v="2013-05-26T00:00:00"/>
    <n v="25984"/>
    <n v="2013"/>
    <s v="July"/>
    <s v="Q3"/>
    <x v="19"/>
  </r>
  <r>
    <s v="MOJITOS R US"/>
    <s v="TONIC"/>
    <s v="Ian Wright"/>
    <s v="EUROPE"/>
    <d v="2013-05-26T00:00:00"/>
    <n v="17186"/>
    <n v="2013"/>
    <s v="August"/>
    <s v="Q3"/>
    <x v="15"/>
  </r>
  <r>
    <s v="MOJITOS R US"/>
    <s v="TONIC"/>
    <s v="Ian Wright"/>
    <s v="EUROPE"/>
    <d v="2013-05-26T00:00:00"/>
    <n v="74291"/>
    <n v="2013"/>
    <s v="September"/>
    <s v="Q3"/>
    <x v="14"/>
  </r>
  <r>
    <s v="MOJITOS R US"/>
    <s v="TONIC"/>
    <s v="Ian Wright"/>
    <s v="EUROPE"/>
    <d v="2013-05-26T00:00:00"/>
    <n v="90448"/>
    <n v="2013"/>
    <s v="October"/>
    <s v="Q4"/>
    <x v="3"/>
  </r>
  <r>
    <s v="MOJITOS R US"/>
    <s v="TONIC"/>
    <s v="Ian Wright"/>
    <s v="EUROPE"/>
    <d v="2013-11-14T00:00:00"/>
    <n v="83252"/>
    <n v="2013"/>
    <s v="November"/>
    <s v="Q4"/>
    <x v="11"/>
  </r>
  <r>
    <s v="MOJITOS R US"/>
    <s v="TONIC"/>
    <s v="Ian Wright"/>
    <s v="EUROPE"/>
    <d v="2013-06-13T00:00:00"/>
    <n v="61504"/>
    <n v="2013"/>
    <s v="December"/>
    <s v="Q4"/>
    <x v="5"/>
  </r>
  <r>
    <s v="MOJITOS R US"/>
    <s v="SOFT DRINKS"/>
    <s v="Ian Wright"/>
    <s v="EUROPE"/>
    <d v="2014-09-13T00:00:00"/>
    <n v="65422"/>
    <n v="2014"/>
    <s v="January"/>
    <s v="Q1"/>
    <x v="17"/>
  </r>
  <r>
    <s v="MOJITOS R US"/>
    <s v="SOFT DRINKS"/>
    <s v="Ian Wright"/>
    <s v="EUROPE"/>
    <d v="2014-11-04T00:00:00"/>
    <n v="20045"/>
    <n v="2014"/>
    <s v="February"/>
    <s v="Q1"/>
    <x v="16"/>
  </r>
  <r>
    <s v="MOJITOS R US"/>
    <s v="SOFT DRINKS"/>
    <s v="Ian Wright"/>
    <s v="EUROPE"/>
    <d v="2014-09-26T00:00:00"/>
    <n v="96375"/>
    <n v="2014"/>
    <s v="March"/>
    <s v="Q1"/>
    <x v="2"/>
  </r>
  <r>
    <s v="MOJITOS R US"/>
    <s v="SOFT DRINKS"/>
    <s v="Ian Wright"/>
    <s v="EUROPE"/>
    <d v="2014-03-08T00:00:00"/>
    <n v="72127"/>
    <n v="2014"/>
    <s v="April"/>
    <s v="Q2"/>
    <x v="3"/>
  </r>
  <r>
    <s v="MOJITOS R US"/>
    <s v="SOFT DRINKS"/>
    <s v="Ian Wright"/>
    <s v="EUROPE"/>
    <d v="2014-08-10T00:00:00"/>
    <n v="40332"/>
    <n v="2014"/>
    <s v="May"/>
    <s v="Q2"/>
    <x v="4"/>
  </r>
  <r>
    <s v="MOJITOS R US"/>
    <s v="SOFT DRINKS"/>
    <s v="Ian Wright"/>
    <s v="EUROPE"/>
    <d v="2014-08-04T00:00:00"/>
    <n v="67602"/>
    <n v="2014"/>
    <s v="June"/>
    <s v="Q2"/>
    <x v="5"/>
  </r>
  <r>
    <s v="MOJITOS R US"/>
    <s v="SOFT DRINKS"/>
    <s v="Ian Wright"/>
    <s v="EUROPE"/>
    <d v="2014-08-04T00:00:00"/>
    <n v="23829"/>
    <n v="2014"/>
    <s v="July"/>
    <s v="Q3"/>
    <x v="17"/>
  </r>
  <r>
    <s v="MOJITOS R US"/>
    <s v="SOFT DRINKS"/>
    <s v="Ian Wright"/>
    <s v="EUROPE"/>
    <d v="2014-02-16T00:00:00"/>
    <n v="18896"/>
    <n v="2014"/>
    <s v="August"/>
    <s v="Q3"/>
    <x v="16"/>
  </r>
  <r>
    <s v="MOJITOS R US"/>
    <s v="SOFT DRINKS"/>
    <s v="Ian Wright"/>
    <s v="EUROPE"/>
    <d v="2014-07-21T00:00:00"/>
    <n v="31000"/>
    <n v="2014"/>
    <s v="September"/>
    <s v="Q3"/>
    <x v="2"/>
  </r>
  <r>
    <s v="MOJITOS R US"/>
    <s v="SOFT DRINKS"/>
    <s v="Ian Wright"/>
    <s v="EUROPE"/>
    <d v="2014-05-09T00:00:00"/>
    <n v="86890"/>
    <n v="2014"/>
    <s v="October"/>
    <s v="Q4"/>
    <x v="3"/>
  </r>
  <r>
    <s v="MOJITOS R US"/>
    <s v="SOFT DRINKS"/>
    <s v="Ian Wright"/>
    <s v="EUROPE"/>
    <d v="2014-12-21T00:00:00"/>
    <n v="33365"/>
    <n v="2014"/>
    <s v="November"/>
    <s v="Q4"/>
    <x v="6"/>
  </r>
  <r>
    <s v="MOJITOS R US"/>
    <s v="SOFT DRINKS"/>
    <s v="Ian Wright"/>
    <s v="EUROPE"/>
    <d v="2014-12-28T00:00:00"/>
    <n v="70074"/>
    <n v="2014"/>
    <s v="December"/>
    <s v="Q4"/>
    <x v="5"/>
  </r>
  <r>
    <s v="MOJITOS R US"/>
    <s v="BOTTLES"/>
    <s v="Ian Wright"/>
    <s v="EUROPE"/>
    <d v="2014-01-25T00:00:00"/>
    <n v="95980"/>
    <n v="2014"/>
    <s v="January"/>
    <s v="Q1"/>
    <x v="17"/>
  </r>
  <r>
    <s v="MOJITOS R US"/>
    <s v="BOTTLES"/>
    <s v="Ian Wright"/>
    <s v="EUROPE"/>
    <d v="2014-11-02T00:00:00"/>
    <n v="23025"/>
    <n v="2014"/>
    <s v="February"/>
    <s v="Q1"/>
    <x v="16"/>
  </r>
  <r>
    <s v="MOJITOS R US"/>
    <s v="BOTTLES"/>
    <s v="Ian Wright"/>
    <s v="EUROPE"/>
    <d v="2014-07-06T00:00:00"/>
    <n v="94259"/>
    <n v="2014"/>
    <s v="March"/>
    <s v="Q1"/>
    <x v="20"/>
  </r>
  <r>
    <s v="MOJITOS R US"/>
    <s v="BOTTLES"/>
    <s v="Ian Wright"/>
    <s v="EUROPE"/>
    <d v="2014-06-22T00:00:00"/>
    <n v="31522"/>
    <n v="2014"/>
    <s v="April"/>
    <s v="Q2"/>
    <x v="18"/>
  </r>
  <r>
    <s v="MOJITOS R US"/>
    <s v="BOTTLES"/>
    <s v="Ian Wright"/>
    <s v="EUROPE"/>
    <d v="2014-11-19T00:00:00"/>
    <n v="86046"/>
    <n v="2014"/>
    <s v="May"/>
    <s v="Q2"/>
    <x v="4"/>
  </r>
  <r>
    <s v="MOJITOS R US"/>
    <s v="BOTTLES"/>
    <s v="Ian Wright"/>
    <s v="EUROPE"/>
    <d v="2014-06-15T00:00:00"/>
    <n v="41167"/>
    <n v="2014"/>
    <s v="June"/>
    <s v="Q2"/>
    <x v="5"/>
  </r>
  <r>
    <s v="MOJITOS R US"/>
    <s v="BOTTLES"/>
    <s v="Ian Wright"/>
    <s v="EUROPE"/>
    <d v="2014-06-07T00:00:00"/>
    <n v="48025"/>
    <n v="2014"/>
    <s v="July"/>
    <s v="Q3"/>
    <x v="19"/>
  </r>
  <r>
    <s v="MOJITOS R US"/>
    <s v="BOTTLES"/>
    <s v="Ian Wright"/>
    <s v="EUROPE"/>
    <d v="2014-06-15T00:00:00"/>
    <n v="26961"/>
    <n v="2014"/>
    <s v="August"/>
    <s v="Q3"/>
    <x v="15"/>
  </r>
  <r>
    <s v="MOJITOS R US"/>
    <s v="BOTTLES"/>
    <s v="Ian Wright"/>
    <s v="EUROPE"/>
    <d v="2014-09-07T00:00:00"/>
    <n v="85681"/>
    <n v="2014"/>
    <s v="September"/>
    <s v="Q3"/>
    <x v="2"/>
  </r>
  <r>
    <s v="MOJITOS R US"/>
    <s v="BOTTLES"/>
    <s v="Ian Wright"/>
    <s v="EUROPE"/>
    <d v="2014-11-22T00:00:00"/>
    <n v="72707"/>
    <n v="2014"/>
    <s v="October"/>
    <s v="Q4"/>
    <x v="3"/>
  </r>
  <r>
    <s v="MOJITOS R US"/>
    <s v="BOTTLES"/>
    <s v="Ian Wright"/>
    <s v="EUROPE"/>
    <d v="2014-01-25T00:00:00"/>
    <n v="25296"/>
    <n v="2014"/>
    <s v="November"/>
    <s v="Q4"/>
    <x v="21"/>
  </r>
  <r>
    <s v="MOJITOS R US"/>
    <s v="BOTTLES"/>
    <s v="Ian Wright"/>
    <s v="EUROPE"/>
    <d v="2014-08-04T00:00:00"/>
    <n v="72571"/>
    <n v="2014"/>
    <s v="December"/>
    <s v="Q4"/>
    <x v="5"/>
  </r>
  <r>
    <s v="MOJITOS R US"/>
    <s v="ICE CUBES"/>
    <s v="Ian Wright"/>
    <s v="EUROPE"/>
    <d v="2014-12-28T00:00:00"/>
    <n v="67236"/>
    <n v="2014"/>
    <s v="January"/>
    <s v="Q1"/>
    <x v="17"/>
  </r>
  <r>
    <s v="MOJITOS R US"/>
    <s v="ICE CUBES"/>
    <s v="Ian Wright"/>
    <s v="EUROPE"/>
    <d v="2014-11-28T00:00:00"/>
    <n v="31745"/>
    <n v="2014"/>
    <s v="February"/>
    <s v="Q1"/>
    <x v="16"/>
  </r>
  <r>
    <s v="MOJITOS R US"/>
    <s v="ICE CUBES"/>
    <s v="Ian Wright"/>
    <s v="EUROPE"/>
    <d v="2014-10-04T00:00:00"/>
    <n v="16973"/>
    <n v="2014"/>
    <s v="March"/>
    <s v="Q1"/>
    <x v="2"/>
  </r>
  <r>
    <s v="MOJITOS R US"/>
    <s v="ICE CUBES"/>
    <s v="Ian Wright"/>
    <s v="EUROPE"/>
    <d v="2014-04-01T00:00:00"/>
    <n v="10282"/>
    <n v="2014"/>
    <s v="April"/>
    <s v="Q2"/>
    <x v="3"/>
  </r>
  <r>
    <s v="MOJITOS R US"/>
    <s v="ICE CUBES"/>
    <s v="Ian Wright"/>
    <s v="EUROPE"/>
    <d v="2014-04-01T00:00:00"/>
    <n v="88743"/>
    <n v="2014"/>
    <s v="May"/>
    <s v="Q2"/>
    <x v="4"/>
  </r>
  <r>
    <s v="MOJITOS R US"/>
    <s v="ICE CUBES"/>
    <s v="Ian Wright"/>
    <s v="EUROPE"/>
    <d v="2014-04-01T00:00:00"/>
    <n v="46628"/>
    <n v="2014"/>
    <s v="June"/>
    <s v="Q2"/>
    <x v="5"/>
  </r>
  <r>
    <s v="MOJITOS R US"/>
    <s v="ICE CUBES"/>
    <s v="Ian Wright"/>
    <s v="EUROPE"/>
    <d v="2014-04-01T00:00:00"/>
    <n v="17366"/>
    <n v="2014"/>
    <s v="July"/>
    <s v="Q3"/>
    <x v="17"/>
  </r>
  <r>
    <s v="MOJITOS R US"/>
    <s v="ICE CUBES"/>
    <s v="Ian Wright"/>
    <s v="EUROPE"/>
    <d v="2014-04-01T00:00:00"/>
    <n v="38089"/>
    <n v="2014"/>
    <s v="August"/>
    <s v="Q3"/>
    <x v="16"/>
  </r>
  <r>
    <s v="MOJITOS R US"/>
    <s v="ICE CUBES"/>
    <s v="Ian Wright"/>
    <s v="EUROPE"/>
    <d v="2014-04-01T00:00:00"/>
    <n v="89809"/>
    <n v="2014"/>
    <s v="September"/>
    <s v="Q3"/>
    <x v="2"/>
  </r>
  <r>
    <s v="MOJITOS R US"/>
    <s v="ICE CUBES"/>
    <s v="Ian Wright"/>
    <s v="EUROPE"/>
    <d v="2014-04-01T00:00:00"/>
    <n v="97708"/>
    <n v="2014"/>
    <s v="October"/>
    <s v="Q4"/>
    <x v="3"/>
  </r>
  <r>
    <s v="MOJITOS R US"/>
    <s v="ICE CUBES"/>
    <s v="Ian Wright"/>
    <s v="EUROPE"/>
    <d v="2014-04-01T00:00:00"/>
    <n v="94596"/>
    <n v="2014"/>
    <s v="November"/>
    <s v="Q4"/>
    <x v="6"/>
  </r>
  <r>
    <s v="MOJITOS R US"/>
    <s v="ICE CUBES"/>
    <s v="Ian Wright"/>
    <s v="EUROPE"/>
    <d v="2014-04-01T00:00:00"/>
    <n v="30900"/>
    <n v="2014"/>
    <s v="December"/>
    <s v="Q4"/>
    <x v="5"/>
  </r>
  <r>
    <s v="MOJITOS R US"/>
    <s v="TONIC"/>
    <s v="Ian Wright"/>
    <s v="EUROPE"/>
    <d v="2014-04-01T00:00:00"/>
    <n v="82903"/>
    <n v="2014"/>
    <s v="January"/>
    <s v="Q1"/>
    <x v="17"/>
  </r>
  <r>
    <s v="MOJITOS R US"/>
    <s v="TONIC"/>
    <s v="Ian Wright"/>
    <s v="EUROPE"/>
    <d v="2014-05-26T00:00:00"/>
    <n v="81835"/>
    <n v="2014"/>
    <s v="February"/>
    <s v="Q1"/>
    <x v="16"/>
  </r>
  <r>
    <s v="MOJITOS R US"/>
    <s v="TONIC"/>
    <s v="Ian Wright"/>
    <s v="EUROPE"/>
    <d v="2014-05-26T00:00:00"/>
    <n v="71469"/>
    <n v="2014"/>
    <s v="March"/>
    <s v="Q1"/>
    <x v="20"/>
  </r>
  <r>
    <s v="MOJITOS R US"/>
    <s v="TONIC"/>
    <s v="Ian Wright"/>
    <s v="EUROPE"/>
    <d v="2014-05-26T00:00:00"/>
    <n v="68096"/>
    <n v="2014"/>
    <s v="April"/>
    <s v="Q2"/>
    <x v="18"/>
  </r>
  <r>
    <s v="MOJITOS R US"/>
    <s v="TONIC"/>
    <s v="Ian Wright"/>
    <s v="EUROPE"/>
    <d v="2014-05-26T00:00:00"/>
    <n v="76399"/>
    <n v="2014"/>
    <s v="May"/>
    <s v="Q2"/>
    <x v="4"/>
  </r>
  <r>
    <s v="MOJITOS R US"/>
    <s v="TONIC"/>
    <s v="Ian Wright"/>
    <s v="EUROPE"/>
    <d v="2014-05-26T00:00:00"/>
    <n v="18144"/>
    <n v="2014"/>
    <s v="June"/>
    <s v="Q2"/>
    <x v="5"/>
  </r>
  <r>
    <s v="MOJITOS R US"/>
    <s v="TONIC"/>
    <s v="Ian Wright"/>
    <s v="EUROPE"/>
    <d v="2014-05-26T00:00:00"/>
    <n v="25998"/>
    <n v="2014"/>
    <s v="July"/>
    <s v="Q3"/>
    <x v="19"/>
  </r>
  <r>
    <s v="MOJITOS R US"/>
    <s v="TONIC"/>
    <s v="Ian Wright"/>
    <s v="EUROPE"/>
    <d v="2014-05-26T00:00:00"/>
    <n v="28516"/>
    <n v="2014"/>
    <s v="August"/>
    <s v="Q3"/>
    <x v="15"/>
  </r>
  <r>
    <s v="MOJITOS R US"/>
    <s v="TONIC"/>
    <s v="Ian Wright"/>
    <s v="EUROPE"/>
    <d v="2014-11-08T00:00:00"/>
    <n v="86024"/>
    <n v="2014"/>
    <s v="September"/>
    <s v="Q3"/>
    <x v="2"/>
  </r>
  <r>
    <s v="MOJITOS R US"/>
    <s v="TONIC"/>
    <s v="Ian Wright"/>
    <s v="EUROPE"/>
    <d v="2014-11-22T00:00:00"/>
    <n v="68907"/>
    <n v="2014"/>
    <s v="October"/>
    <s v="Q4"/>
    <x v="3"/>
  </r>
  <r>
    <s v="MOJITOS R US"/>
    <s v="TONIC"/>
    <s v="Ian Wright"/>
    <s v="EUROPE"/>
    <d v="2014-07-04T00:00:00"/>
    <n v="67683"/>
    <n v="2014"/>
    <s v="November"/>
    <s v="Q4"/>
    <x v="21"/>
  </r>
  <r>
    <s v="MOJITOS R US"/>
    <s v="TONIC"/>
    <s v="Ian Wright"/>
    <s v="EUROPE"/>
    <d v="2014-07-21T00:00:00"/>
    <n v="40250"/>
    <n v="2014"/>
    <s v="December"/>
    <s v="Q4"/>
    <x v="5"/>
  </r>
  <r>
    <s v="TEQUILA TACOS LTD"/>
    <s v="SOFT DRINKS"/>
    <s v="John Michaloudis"/>
    <s v="ASIA"/>
    <d v="2012-08-04T00:00:00"/>
    <n v="62350"/>
    <n v="2012"/>
    <s v="January"/>
    <s v="Q1"/>
    <x v="17"/>
  </r>
  <r>
    <s v="TEQUILA TACOS LTD"/>
    <s v="SOFT DRINKS"/>
    <s v="John Michaloudis"/>
    <s v="ASIA"/>
    <d v="2012-08-04T00:00:00"/>
    <n v="41230"/>
    <n v="2012"/>
    <s v="February"/>
    <s v="Q1"/>
    <x v="1"/>
  </r>
  <r>
    <s v="TEQUILA TACOS LTD"/>
    <s v="SOFT DRINKS"/>
    <s v="John Michaloudis"/>
    <s v="ASIA"/>
    <d v="2012-03-15T00:00:00"/>
    <n v="37346"/>
    <n v="2012"/>
    <s v="March"/>
    <s v="Q1"/>
    <x v="2"/>
  </r>
  <r>
    <s v="TEQUILA TACOS LTD"/>
    <s v="SOFT DRINKS"/>
    <s v="John Michaloudis"/>
    <s v="ASIA"/>
    <d v="2012-12-19T00:00:00"/>
    <n v="53158"/>
    <n v="2012"/>
    <s v="April"/>
    <s v="Q2"/>
    <x v="3"/>
  </r>
  <r>
    <s v="TEQUILA TACOS LTD"/>
    <s v="SOFT DRINKS"/>
    <s v="John Michaloudis"/>
    <s v="ASIA"/>
    <d v="2012-09-14T00:00:00"/>
    <n v="19611"/>
    <n v="2012"/>
    <s v="May"/>
    <s v="Q2"/>
    <x v="4"/>
  </r>
  <r>
    <s v="TEQUILA TACOS LTD"/>
    <s v="SOFT DRINKS"/>
    <s v="John Michaloudis"/>
    <s v="ASIA"/>
    <d v="2012-03-16T00:00:00"/>
    <n v="22202"/>
    <n v="2012"/>
    <s v="June"/>
    <s v="Q2"/>
    <x v="5"/>
  </r>
  <r>
    <s v="TEQUILA TACOS LTD"/>
    <s v="SOFT DRINKS"/>
    <s v="John Michaloudis"/>
    <s v="ASIA"/>
    <d v="2012-02-15T00:00:00"/>
    <n v="95925"/>
    <n v="2012"/>
    <s v="July"/>
    <s v="Q3"/>
    <x v="17"/>
  </r>
  <r>
    <s v="TEQUILA TACOS LTD"/>
    <s v="SOFT DRINKS"/>
    <s v="John Michaloudis"/>
    <s v="ASIA"/>
    <d v="2012-07-13T00:00:00"/>
    <n v="50376"/>
    <n v="2012"/>
    <s v="August"/>
    <s v="Q3"/>
    <x v="1"/>
  </r>
  <r>
    <s v="TEQUILA TACOS LTD"/>
    <s v="SOFT DRINKS"/>
    <s v="John Michaloudis"/>
    <s v="ASIA"/>
    <d v="2012-09-26T00:00:00"/>
    <n v="88763"/>
    <n v="2012"/>
    <s v="September"/>
    <s v="Q3"/>
    <x v="2"/>
  </r>
  <r>
    <s v="TEQUILA TACOS LTD"/>
    <s v="SOFT DRINKS"/>
    <s v="John Michaloudis"/>
    <s v="ASIA"/>
    <d v="2012-07-14T00:00:00"/>
    <n v="46063"/>
    <n v="2012"/>
    <s v="October"/>
    <s v="Q4"/>
    <x v="3"/>
  </r>
  <r>
    <s v="TEQUILA TACOS LTD"/>
    <s v="SOFT DRINKS"/>
    <s v="John Michaloudis"/>
    <s v="ASIA"/>
    <d v="2012-05-12T00:00:00"/>
    <n v="95529"/>
    <n v="2012"/>
    <s v="November"/>
    <s v="Q4"/>
    <x v="6"/>
  </r>
  <r>
    <s v="TEQUILA TACOS LTD"/>
    <s v="SOFT DRINKS"/>
    <s v="John Michaloudis"/>
    <s v="ASIA"/>
    <d v="2012-05-12T00:00:00"/>
    <n v="27946"/>
    <n v="2012"/>
    <s v="December"/>
    <s v="Q4"/>
    <x v="5"/>
  </r>
  <r>
    <s v="TEQUILA TACOS LTD"/>
    <s v="BOTTLES"/>
    <s v="John Michaloudis"/>
    <s v="ASIA"/>
    <d v="2012-08-23T00:00:00"/>
    <n v="48278"/>
    <n v="2012"/>
    <s v="January"/>
    <s v="Q1"/>
    <x v="17"/>
  </r>
  <r>
    <s v="TEQUILA TACOS LTD"/>
    <s v="BOTTLES"/>
    <s v="John Michaloudis"/>
    <s v="ASIA"/>
    <d v="2012-02-01T00:00:00"/>
    <n v="70149"/>
    <n v="2012"/>
    <s v="February"/>
    <s v="Q1"/>
    <x v="1"/>
  </r>
  <r>
    <s v="TEQUILA TACOS LTD"/>
    <s v="BOTTLES"/>
    <s v="John Michaloudis"/>
    <s v="ASIA"/>
    <d v="2012-11-17T00:00:00"/>
    <n v="55290"/>
    <n v="2012"/>
    <s v="March"/>
    <s v="Q1"/>
    <x v="20"/>
  </r>
  <r>
    <s v="TEQUILA TACOS LTD"/>
    <s v="BOTTLES"/>
    <s v="John Michaloudis"/>
    <s v="ASIA"/>
    <d v="2012-12-21T00:00:00"/>
    <n v="65622"/>
    <n v="2012"/>
    <s v="April"/>
    <s v="Q2"/>
    <x v="18"/>
  </r>
  <r>
    <s v="TEQUILA TACOS LTD"/>
    <s v="BOTTLES"/>
    <s v="John Michaloudis"/>
    <s v="ASIA"/>
    <d v="2012-11-14T00:00:00"/>
    <n v="98116"/>
    <n v="2012"/>
    <s v="May"/>
    <s v="Q2"/>
    <x v="4"/>
  </r>
  <r>
    <s v="TEQUILA TACOS LTD"/>
    <s v="BOTTLES"/>
    <s v="John Michaloudis"/>
    <s v="ASIA"/>
    <d v="2012-08-01T00:00:00"/>
    <n v="14378"/>
    <n v="2012"/>
    <s v="June"/>
    <s v="Q2"/>
    <x v="5"/>
  </r>
  <r>
    <s v="TEQUILA TACOS LTD"/>
    <s v="BOTTLES"/>
    <s v="John Michaloudis"/>
    <s v="ASIA"/>
    <d v="2012-11-28T00:00:00"/>
    <n v="92891"/>
    <n v="2012"/>
    <s v="July"/>
    <s v="Q3"/>
    <x v="19"/>
  </r>
  <r>
    <s v="TEQUILA TACOS LTD"/>
    <s v="BOTTLES"/>
    <s v="John Michaloudis"/>
    <s v="ASIA"/>
    <d v="2012-03-21T00:00:00"/>
    <n v="65904"/>
    <n v="2012"/>
    <s v="August"/>
    <s v="Q3"/>
    <x v="15"/>
  </r>
  <r>
    <s v="TEQUILA TACOS LTD"/>
    <s v="BOTTLES"/>
    <s v="John Michaloudis"/>
    <s v="ASIA"/>
    <d v="2012-10-13T00:00:00"/>
    <n v="53265"/>
    <n v="2012"/>
    <s v="September"/>
    <s v="Q3"/>
    <x v="2"/>
  </r>
  <r>
    <s v="TEQUILA TACOS LTD"/>
    <s v="BOTTLES"/>
    <s v="John Michaloudis"/>
    <s v="ASIA"/>
    <d v="2012-08-10T00:00:00"/>
    <n v="69052"/>
    <n v="2012"/>
    <s v="October"/>
    <s v="Q4"/>
    <x v="3"/>
  </r>
  <r>
    <s v="TEQUILA TACOS LTD"/>
    <s v="BOTTLES"/>
    <s v="John Michaloudis"/>
    <s v="ASIA"/>
    <d v="2012-09-06T00:00:00"/>
    <n v="56565"/>
    <n v="2012"/>
    <s v="November"/>
    <s v="Q4"/>
    <x v="21"/>
  </r>
  <r>
    <s v="TEQUILA TACOS LTD"/>
    <s v="BOTTLES"/>
    <s v="John Michaloudis"/>
    <s v="ASIA"/>
    <d v="2012-01-24T00:00:00"/>
    <n v="24843"/>
    <n v="2012"/>
    <s v="December"/>
    <s v="Q4"/>
    <x v="5"/>
  </r>
  <r>
    <s v="TEQUILA TACOS LTD"/>
    <s v="ICE CUBES"/>
    <s v="John Michaloudis"/>
    <s v="ASIA"/>
    <d v="2012-06-01T00:00:00"/>
    <n v="18850"/>
    <n v="2012"/>
    <s v="January"/>
    <s v="Q1"/>
    <x v="17"/>
  </r>
  <r>
    <s v="TEQUILA TACOS LTD"/>
    <s v="ICE CUBES"/>
    <s v="John Michaloudis"/>
    <s v="ASIA"/>
    <d v="2012-03-16T00:00:00"/>
    <n v="17056"/>
    <n v="2012"/>
    <s v="February"/>
    <s v="Q1"/>
    <x v="1"/>
  </r>
  <r>
    <s v="TEQUILA TACOS LTD"/>
    <s v="ICE CUBES"/>
    <s v="John Michaloudis"/>
    <s v="ASIA"/>
    <d v="2012-06-02T00:00:00"/>
    <n v="32910"/>
    <n v="2012"/>
    <s v="March"/>
    <s v="Q1"/>
    <x v="2"/>
  </r>
  <r>
    <s v="TEQUILA TACOS LTD"/>
    <s v="ICE CUBES"/>
    <s v="John Michaloudis"/>
    <s v="ASIA"/>
    <d v="2012-02-08T00:00:00"/>
    <n v="87105"/>
    <n v="2012"/>
    <s v="April"/>
    <s v="Q2"/>
    <x v="3"/>
  </r>
  <r>
    <s v="TEQUILA TACOS LTD"/>
    <s v="ICE CUBES"/>
    <s v="John Michaloudis"/>
    <s v="ASIA"/>
    <d v="2012-09-06T00:00:00"/>
    <n v="27695"/>
    <n v="2012"/>
    <s v="May"/>
    <s v="Q2"/>
    <x v="4"/>
  </r>
  <r>
    <s v="TEQUILA TACOS LTD"/>
    <s v="ICE CUBES"/>
    <s v="John Michaloudis"/>
    <s v="ASIA"/>
    <d v="2012-09-26T00:00:00"/>
    <n v="41826"/>
    <n v="2012"/>
    <s v="June"/>
    <s v="Q2"/>
    <x v="5"/>
  </r>
  <r>
    <s v="TEQUILA TACOS LTD"/>
    <s v="ICE CUBES"/>
    <s v="John Michaloudis"/>
    <s v="ASIA"/>
    <d v="2012-10-28T00:00:00"/>
    <n v="68002"/>
    <n v="2012"/>
    <s v="July"/>
    <s v="Q3"/>
    <x v="17"/>
  </r>
  <r>
    <s v="TEQUILA TACOS LTD"/>
    <s v="ICE CUBES"/>
    <s v="John Michaloudis"/>
    <s v="ASIA"/>
    <d v="2012-06-15T00:00:00"/>
    <n v="10338"/>
    <n v="2012"/>
    <s v="August"/>
    <s v="Q3"/>
    <x v="1"/>
  </r>
  <r>
    <s v="TEQUILA TACOS LTD"/>
    <s v="ICE CUBES"/>
    <s v="John Michaloudis"/>
    <s v="ASIA"/>
    <d v="2012-05-11T00:00:00"/>
    <n v="53471"/>
    <n v="2012"/>
    <s v="September"/>
    <s v="Q3"/>
    <x v="2"/>
  </r>
  <r>
    <s v="TEQUILA TACOS LTD"/>
    <s v="ICE CUBES"/>
    <s v="John Michaloudis"/>
    <s v="ASIA"/>
    <d v="2012-06-29T00:00:00"/>
    <n v="59452"/>
    <n v="2012"/>
    <s v="October"/>
    <s v="Q4"/>
    <x v="3"/>
  </r>
  <r>
    <s v="TEQUILA TACOS LTD"/>
    <s v="ICE CUBES"/>
    <s v="John Michaloudis"/>
    <s v="ASIA"/>
    <d v="2012-06-15T00:00:00"/>
    <n v="23750"/>
    <n v="2012"/>
    <s v="November"/>
    <s v="Q4"/>
    <x v="6"/>
  </r>
  <r>
    <s v="TEQUILA TACOS LTD"/>
    <s v="ICE CUBES"/>
    <s v="John Michaloudis"/>
    <s v="ASIA"/>
    <d v="2012-11-15T00:00:00"/>
    <n v="69631"/>
    <n v="2012"/>
    <s v="December"/>
    <s v="Q4"/>
    <x v="5"/>
  </r>
  <r>
    <s v="TEQUILA TACOS LTD"/>
    <s v="TONIC"/>
    <s v="John Michaloudis"/>
    <s v="ASIA"/>
    <d v="2012-11-28T00:00:00"/>
    <n v="87184"/>
    <n v="2012"/>
    <s v="January"/>
    <s v="Q1"/>
    <x v="17"/>
  </r>
  <r>
    <s v="TEQUILA TACOS LTD"/>
    <s v="TONIC"/>
    <s v="John Michaloudis"/>
    <s v="ASIA"/>
    <d v="2012-01-12T00:00:00"/>
    <n v="13307"/>
    <n v="2012"/>
    <s v="February"/>
    <s v="Q1"/>
    <x v="1"/>
  </r>
  <r>
    <s v="TEQUILA TACOS LTD"/>
    <s v="TONIC"/>
    <s v="John Michaloudis"/>
    <s v="ASIA"/>
    <d v="2012-06-01T00:00:00"/>
    <n v="76300"/>
    <n v="2012"/>
    <s v="March"/>
    <s v="Q1"/>
    <x v="20"/>
  </r>
  <r>
    <s v="TEQUILA TACOS LTD"/>
    <s v="TONIC"/>
    <s v="John Michaloudis"/>
    <s v="ASIA"/>
    <d v="2012-11-28T00:00:00"/>
    <n v="87571"/>
    <n v="2012"/>
    <s v="April"/>
    <s v="Q2"/>
    <x v="18"/>
  </r>
  <r>
    <s v="TEQUILA TACOS LTD"/>
    <s v="TONIC"/>
    <s v="John Michaloudis"/>
    <s v="ASIA"/>
    <d v="2012-09-21T00:00:00"/>
    <n v="46853"/>
    <n v="2012"/>
    <s v="May"/>
    <s v="Q2"/>
    <x v="4"/>
  </r>
  <r>
    <s v="TEQUILA TACOS LTD"/>
    <s v="TONIC"/>
    <s v="John Michaloudis"/>
    <s v="ASIA"/>
    <d v="2012-11-03T00:00:00"/>
    <n v="94240"/>
    <n v="2012"/>
    <s v="June"/>
    <s v="Q2"/>
    <x v="5"/>
  </r>
  <r>
    <s v="TEQUILA TACOS LTD"/>
    <s v="TONIC"/>
    <s v="John Michaloudis"/>
    <s v="ASIA"/>
    <d v="2012-11-03T00:00:00"/>
    <n v="18125"/>
    <n v="2012"/>
    <s v="July"/>
    <s v="Q3"/>
    <x v="19"/>
  </r>
  <r>
    <s v="TEQUILA TACOS LTD"/>
    <s v="TONIC"/>
    <s v="John Michaloudis"/>
    <s v="ASIA"/>
    <d v="2012-12-19T00:00:00"/>
    <n v="34753"/>
    <n v="2012"/>
    <s v="August"/>
    <s v="Q3"/>
    <x v="15"/>
  </r>
  <r>
    <s v="TEQUILA TACOS LTD"/>
    <s v="TONIC"/>
    <s v="John Michaloudis"/>
    <s v="ASIA"/>
    <d v="2012-01-14T00:00:00"/>
    <n v="61439"/>
    <n v="2012"/>
    <s v="September"/>
    <s v="Q3"/>
    <x v="2"/>
  </r>
  <r>
    <s v="TEQUILA TACOS LTD"/>
    <s v="TONIC"/>
    <s v="John Michaloudis"/>
    <s v="ASIA"/>
    <d v="2012-07-27T00:00:00"/>
    <n v="66747"/>
    <n v="2012"/>
    <s v="October"/>
    <s v="Q4"/>
    <x v="3"/>
  </r>
  <r>
    <s v="TEQUILA TACOS LTD"/>
    <s v="TONIC"/>
    <s v="John Michaloudis"/>
    <s v="ASIA"/>
    <d v="2012-10-04T00:00:00"/>
    <n v="88717"/>
    <n v="2012"/>
    <s v="November"/>
    <s v="Q4"/>
    <x v="21"/>
  </r>
  <r>
    <s v="TEQUILA TACOS LTD"/>
    <s v="TONIC"/>
    <s v="John Michaloudis"/>
    <s v="ASIA"/>
    <d v="2012-05-05T00:00:00"/>
    <n v="26804"/>
    <n v="2012"/>
    <s v="December"/>
    <s v="Q4"/>
    <x v="5"/>
  </r>
  <r>
    <s v="TEQUILA TACOS LTD"/>
    <s v="SOFT DRINKS"/>
    <s v="John Michaloudis"/>
    <s v="ASIA"/>
    <d v="2013-12-02T00:00:00"/>
    <n v="71362"/>
    <n v="2013"/>
    <s v="January"/>
    <s v="Q1"/>
    <x v="0"/>
  </r>
  <r>
    <s v="TEQUILA TACOS LTD"/>
    <s v="SOFT DRINKS"/>
    <s v="John Michaloudis"/>
    <s v="ASIA"/>
    <d v="2013-09-29T00:00:00"/>
    <n v="78271"/>
    <n v="2013"/>
    <s v="February"/>
    <s v="Q1"/>
    <x v="1"/>
  </r>
  <r>
    <s v="TEQUILA TACOS LTD"/>
    <s v="SOFT DRINKS"/>
    <s v="John Michaloudis"/>
    <s v="ASIA"/>
    <d v="2013-05-11T00:00:00"/>
    <n v="64303"/>
    <n v="2013"/>
    <s v="March"/>
    <s v="Q1"/>
    <x v="2"/>
  </r>
  <r>
    <s v="TEQUILA TACOS LTD"/>
    <s v="SOFT DRINKS"/>
    <s v="John Michaloudis"/>
    <s v="ASIA"/>
    <d v="2013-07-14T00:00:00"/>
    <n v="30259"/>
    <n v="2013"/>
    <s v="April"/>
    <s v="Q2"/>
    <x v="3"/>
  </r>
  <r>
    <s v="TEQUILA TACOS LTD"/>
    <s v="SOFT DRINKS"/>
    <s v="John Michaloudis"/>
    <s v="ASIA"/>
    <d v="2013-10-19T00:00:00"/>
    <n v="93605"/>
    <n v="2013"/>
    <s v="May"/>
    <s v="Q2"/>
    <x v="4"/>
  </r>
  <r>
    <s v="TEQUILA TACOS LTD"/>
    <s v="SOFT DRINKS"/>
    <s v="John Michaloudis"/>
    <s v="ASIA"/>
    <d v="2013-07-07T00:00:00"/>
    <n v="81268"/>
    <n v="2013"/>
    <s v="June"/>
    <s v="Q2"/>
    <x v="5"/>
  </r>
  <r>
    <s v="TEQUILA TACOS LTD"/>
    <s v="SOFT DRINKS"/>
    <s v="John Michaloudis"/>
    <s v="ASIA"/>
    <d v="2013-04-27T00:00:00"/>
    <n v="56176"/>
    <n v="2013"/>
    <s v="July"/>
    <s v="Q3"/>
    <x v="0"/>
  </r>
  <r>
    <s v="TEQUILA TACOS LTD"/>
    <s v="SOFT DRINKS"/>
    <s v="John Michaloudis"/>
    <s v="ASIA"/>
    <d v="2013-07-27T00:00:00"/>
    <n v="31410"/>
    <n v="2013"/>
    <s v="August"/>
    <s v="Q3"/>
    <x v="1"/>
  </r>
  <r>
    <s v="TEQUILA TACOS LTD"/>
    <s v="SOFT DRINKS"/>
    <s v="John Michaloudis"/>
    <s v="ASIA"/>
    <d v="2013-05-26T00:00:00"/>
    <n v="10690"/>
    <n v="2013"/>
    <s v="September"/>
    <s v="Q3"/>
    <x v="2"/>
  </r>
  <r>
    <s v="TEQUILA TACOS LTD"/>
    <s v="SOFT DRINKS"/>
    <s v="John Michaloudis"/>
    <s v="ASIA"/>
    <d v="2013-08-17T00:00:00"/>
    <n v="82307"/>
    <n v="2013"/>
    <s v="October"/>
    <s v="Q4"/>
    <x v="3"/>
  </r>
  <r>
    <s v="TEQUILA TACOS LTD"/>
    <s v="SOFT DRINKS"/>
    <s v="John Michaloudis"/>
    <s v="ASIA"/>
    <d v="2013-11-28T00:00:00"/>
    <n v="21780"/>
    <n v="2013"/>
    <s v="November"/>
    <s v="Q4"/>
    <x v="6"/>
  </r>
  <r>
    <s v="TEQUILA TACOS LTD"/>
    <s v="SOFT DRINKS"/>
    <s v="John Michaloudis"/>
    <s v="ASIA"/>
    <d v="2013-05-09T00:00:00"/>
    <n v="55565"/>
    <n v="2013"/>
    <s v="December"/>
    <s v="Q4"/>
    <x v="5"/>
  </r>
  <r>
    <s v="TEQUILA TACOS LTD"/>
    <s v="BOTTLES"/>
    <s v="John Michaloudis"/>
    <s v="ASIA"/>
    <d v="2013-08-08T00:00:00"/>
    <n v="64360"/>
    <n v="2013"/>
    <s v="January"/>
    <s v="Q1"/>
    <x v="0"/>
  </r>
  <r>
    <s v="TEQUILA TACOS LTD"/>
    <s v="BOTTLES"/>
    <s v="John Michaloudis"/>
    <s v="ASIA"/>
    <d v="2013-07-20T00:00:00"/>
    <n v="60093"/>
    <n v="2013"/>
    <s v="February"/>
    <s v="Q1"/>
    <x v="1"/>
  </r>
  <r>
    <s v="TEQUILA TACOS LTD"/>
    <s v="BOTTLES"/>
    <s v="John Michaloudis"/>
    <s v="ASIA"/>
    <d v="2013-08-08T00:00:00"/>
    <n v="76840"/>
    <n v="2013"/>
    <s v="March"/>
    <s v="Q1"/>
    <x v="20"/>
  </r>
  <r>
    <s v="TEQUILA TACOS LTD"/>
    <s v="BOTTLES"/>
    <s v="John Michaloudis"/>
    <s v="ASIA"/>
    <d v="2013-09-07T00:00:00"/>
    <n v="90362"/>
    <n v="2013"/>
    <s v="April"/>
    <s v="Q2"/>
    <x v="18"/>
  </r>
  <r>
    <s v="TEQUILA TACOS LTD"/>
    <s v="BOTTLES"/>
    <s v="John Michaloudis"/>
    <s v="ASIA"/>
    <d v="2013-11-08T00:00:00"/>
    <n v="18377"/>
    <n v="2013"/>
    <s v="May"/>
    <s v="Q2"/>
    <x v="4"/>
  </r>
  <r>
    <s v="TEQUILA TACOS LTD"/>
    <s v="BOTTLES"/>
    <s v="John Michaloudis"/>
    <s v="ASIA"/>
    <d v="2013-03-01T00:00:00"/>
    <n v="41984"/>
    <n v="2013"/>
    <s v="June"/>
    <s v="Q2"/>
    <x v="5"/>
  </r>
  <r>
    <s v="TEQUILA TACOS LTD"/>
    <s v="BOTTLES"/>
    <s v="John Michaloudis"/>
    <s v="ASIA"/>
    <d v="2013-01-24T00:00:00"/>
    <n v="61540"/>
    <n v="2013"/>
    <s v="July"/>
    <s v="Q3"/>
    <x v="19"/>
  </r>
  <r>
    <s v="TEQUILA TACOS LTD"/>
    <s v="BOTTLES"/>
    <s v="John Michaloudis"/>
    <s v="ASIA"/>
    <d v="2013-11-28T00:00:00"/>
    <n v="84277"/>
    <n v="2013"/>
    <s v="August"/>
    <s v="Q3"/>
    <x v="15"/>
  </r>
  <r>
    <s v="TEQUILA TACOS LTD"/>
    <s v="BOTTLES"/>
    <s v="John Michaloudis"/>
    <s v="ASIA"/>
    <d v="2013-05-23T00:00:00"/>
    <n v="35188"/>
    <n v="2013"/>
    <s v="September"/>
    <s v="Q3"/>
    <x v="2"/>
  </r>
  <r>
    <s v="TEQUILA TACOS LTD"/>
    <s v="BOTTLES"/>
    <s v="John Michaloudis"/>
    <s v="ASIA"/>
    <d v="2013-09-07T00:00:00"/>
    <n v="41087"/>
    <n v="2013"/>
    <s v="October"/>
    <s v="Q4"/>
    <x v="3"/>
  </r>
  <r>
    <s v="TEQUILA TACOS LTD"/>
    <s v="BOTTLES"/>
    <s v="John Michaloudis"/>
    <s v="ASIA"/>
    <d v="2013-02-23T00:00:00"/>
    <n v="79693"/>
    <n v="2013"/>
    <s v="November"/>
    <s v="Q4"/>
    <x v="21"/>
  </r>
  <r>
    <s v="TEQUILA TACOS LTD"/>
    <s v="BOTTLES"/>
    <s v="John Michaloudis"/>
    <s v="ASIA"/>
    <d v="2013-03-23T00:00:00"/>
    <n v="56754"/>
    <n v="2013"/>
    <s v="December"/>
    <s v="Q4"/>
    <x v="5"/>
  </r>
  <r>
    <s v="TEQUILA TACOS LTD"/>
    <s v="ICE CUBES"/>
    <s v="John Michaloudis"/>
    <s v="ASIA"/>
    <d v="2013-08-17T00:00:00"/>
    <n v="30135"/>
    <n v="2013"/>
    <s v="January"/>
    <s v="Q1"/>
    <x v="0"/>
  </r>
  <r>
    <s v="TEQUILA TACOS LTD"/>
    <s v="ICE CUBES"/>
    <s v="John Michaloudis"/>
    <s v="ASIA"/>
    <d v="2013-11-15T00:00:00"/>
    <n v="54269"/>
    <n v="2013"/>
    <s v="February"/>
    <s v="Q1"/>
    <x v="1"/>
  </r>
  <r>
    <s v="TEQUILA TACOS LTD"/>
    <s v="ICE CUBES"/>
    <s v="John Michaloudis"/>
    <s v="ASIA"/>
    <d v="2013-09-26T00:00:00"/>
    <n v="78768"/>
    <n v="2013"/>
    <s v="March"/>
    <s v="Q1"/>
    <x v="2"/>
  </r>
  <r>
    <s v="TEQUILA TACOS LTD"/>
    <s v="ICE CUBES"/>
    <s v="John Michaloudis"/>
    <s v="ASIA"/>
    <d v="2013-08-08T00:00:00"/>
    <n v="79010"/>
    <n v="2013"/>
    <s v="April"/>
    <s v="Q2"/>
    <x v="3"/>
  </r>
  <r>
    <s v="TEQUILA TACOS LTD"/>
    <s v="ICE CUBES"/>
    <s v="John Michaloudis"/>
    <s v="ASIA"/>
    <d v="2013-07-13T00:00:00"/>
    <n v="54188"/>
    <n v="2013"/>
    <s v="May"/>
    <s v="Q2"/>
    <x v="4"/>
  </r>
  <r>
    <s v="TEQUILA TACOS LTD"/>
    <s v="ICE CUBES"/>
    <s v="John Michaloudis"/>
    <s v="ASIA"/>
    <d v="2013-10-04T00:00:00"/>
    <n v="44186"/>
    <n v="2013"/>
    <s v="June"/>
    <s v="Q2"/>
    <x v="5"/>
  </r>
  <r>
    <s v="TEQUILA TACOS LTD"/>
    <s v="ICE CUBES"/>
    <s v="John Michaloudis"/>
    <s v="ASIA"/>
    <d v="2013-11-08T00:00:00"/>
    <n v="44361"/>
    <n v="2013"/>
    <s v="July"/>
    <s v="Q3"/>
    <x v="0"/>
  </r>
  <r>
    <s v="TEQUILA TACOS LTD"/>
    <s v="ICE CUBES"/>
    <s v="John Michaloudis"/>
    <s v="ASIA"/>
    <d v="2013-04-14T00:00:00"/>
    <n v="89126"/>
    <n v="2013"/>
    <s v="August"/>
    <s v="Q3"/>
    <x v="1"/>
  </r>
  <r>
    <s v="TEQUILA TACOS LTD"/>
    <s v="ICE CUBES"/>
    <s v="John Michaloudis"/>
    <s v="ASIA"/>
    <d v="2013-08-19T00:00:00"/>
    <n v="50294"/>
    <n v="2013"/>
    <s v="September"/>
    <s v="Q3"/>
    <x v="2"/>
  </r>
  <r>
    <s v="TEQUILA TACOS LTD"/>
    <s v="ICE CUBES"/>
    <s v="John Michaloudis"/>
    <s v="ASIA"/>
    <d v="2013-06-29T00:00:00"/>
    <n v="85667"/>
    <n v="2013"/>
    <s v="October"/>
    <s v="Q4"/>
    <x v="3"/>
  </r>
  <r>
    <s v="TEQUILA TACOS LTD"/>
    <s v="ICE CUBES"/>
    <s v="John Michaloudis"/>
    <s v="ASIA"/>
    <d v="2013-03-30T00:00:00"/>
    <n v="74326"/>
    <n v="2013"/>
    <s v="November"/>
    <s v="Q4"/>
    <x v="6"/>
  </r>
  <r>
    <s v="TEQUILA TACOS LTD"/>
    <s v="ICE CUBES"/>
    <s v="John Michaloudis"/>
    <s v="ASIA"/>
    <d v="2013-01-11T00:00:00"/>
    <n v="54956"/>
    <n v="2013"/>
    <s v="December"/>
    <s v="Q4"/>
    <x v="5"/>
  </r>
  <r>
    <s v="TEQUILA TACOS LTD"/>
    <s v="TONIC"/>
    <s v="John Michaloudis"/>
    <s v="ASIA"/>
    <d v="2013-10-17T00:00:00"/>
    <n v="74830"/>
    <n v="2013"/>
    <s v="January"/>
    <s v="Q1"/>
    <x v="0"/>
  </r>
  <r>
    <s v="TEQUILA TACOS LTD"/>
    <s v="TONIC"/>
    <s v="John Michaloudis"/>
    <s v="ASIA"/>
    <d v="2013-10-11T00:00:00"/>
    <n v="73390"/>
    <n v="2013"/>
    <s v="February"/>
    <s v="Q1"/>
    <x v="1"/>
  </r>
  <r>
    <s v="TEQUILA TACOS LTD"/>
    <s v="TONIC"/>
    <s v="John Michaloudis"/>
    <s v="ASIA"/>
    <d v="2013-01-03T00:00:00"/>
    <n v="18410"/>
    <n v="2013"/>
    <s v="March"/>
    <s v="Q1"/>
    <x v="20"/>
  </r>
  <r>
    <s v="TEQUILA TACOS LTD"/>
    <s v="TONIC"/>
    <s v="John Michaloudis"/>
    <s v="ASIA"/>
    <d v="2013-12-14T00:00:00"/>
    <n v="96755"/>
    <n v="2013"/>
    <s v="April"/>
    <s v="Q2"/>
    <x v="18"/>
  </r>
  <r>
    <s v="TEQUILA TACOS LTD"/>
    <s v="TONIC"/>
    <s v="John Michaloudis"/>
    <s v="ASIA"/>
    <d v="2013-11-28T00:00:00"/>
    <n v="61466"/>
    <n v="2013"/>
    <s v="May"/>
    <s v="Q2"/>
    <x v="4"/>
  </r>
  <r>
    <s v="TEQUILA TACOS LTD"/>
    <s v="TONIC"/>
    <s v="John Michaloudis"/>
    <s v="ASIA"/>
    <d v="2013-05-06T00:00:00"/>
    <n v="31549"/>
    <n v="2013"/>
    <s v="June"/>
    <s v="Q2"/>
    <x v="5"/>
  </r>
  <r>
    <s v="TEQUILA TACOS LTD"/>
    <s v="TONIC"/>
    <s v="John Michaloudis"/>
    <s v="ASIA"/>
    <d v="2013-09-14T00:00:00"/>
    <n v="91166"/>
    <n v="2013"/>
    <s v="July"/>
    <s v="Q3"/>
    <x v="19"/>
  </r>
  <r>
    <s v="TEQUILA TACOS LTD"/>
    <s v="TONIC"/>
    <s v="John Michaloudis"/>
    <s v="ASIA"/>
    <d v="2013-09-07T00:00:00"/>
    <n v="88071"/>
    <n v="2013"/>
    <s v="August"/>
    <s v="Q3"/>
    <x v="15"/>
  </r>
  <r>
    <s v="TEQUILA TACOS LTD"/>
    <s v="TONIC"/>
    <s v="John Michaloudis"/>
    <s v="ASIA"/>
    <d v="2013-06-22T00:00:00"/>
    <n v="61771"/>
    <n v="2013"/>
    <s v="September"/>
    <s v="Q3"/>
    <x v="2"/>
  </r>
  <r>
    <s v="TEQUILA TACOS LTD"/>
    <s v="TONIC"/>
    <s v="John Michaloudis"/>
    <s v="ASIA"/>
    <d v="2013-04-20T00:00:00"/>
    <n v="81784"/>
    <n v="2013"/>
    <s v="October"/>
    <s v="Q4"/>
    <x v="3"/>
  </r>
  <r>
    <s v="TEQUILA TACOS LTD"/>
    <s v="TONIC"/>
    <s v="John Michaloudis"/>
    <s v="ASIA"/>
    <d v="2013-06-29T00:00:00"/>
    <n v="27993"/>
    <n v="2013"/>
    <s v="November"/>
    <s v="Q4"/>
    <x v="21"/>
  </r>
  <r>
    <s v="TEQUILA TACOS LTD"/>
    <s v="TONIC"/>
    <s v="John Michaloudis"/>
    <s v="ASIA"/>
    <d v="2013-04-06T00:00:00"/>
    <n v="45878"/>
    <n v="2013"/>
    <s v="December"/>
    <s v="Q4"/>
    <x v="5"/>
  </r>
  <r>
    <s v="TEQUILA TACOS LTD"/>
    <s v="SOFT DRINKS"/>
    <s v="John Michaloudis"/>
    <s v="ASIA"/>
    <d v="2014-01-07T00:00:00"/>
    <n v="16425"/>
    <n v="2014"/>
    <s v="January"/>
    <s v="Q1"/>
    <x v="0"/>
  </r>
  <r>
    <s v="TEQUILA TACOS LTD"/>
    <s v="SOFT DRINKS"/>
    <s v="John Michaloudis"/>
    <s v="ASIA"/>
    <d v="2014-09-26T00:00:00"/>
    <n v="27832"/>
    <n v="2014"/>
    <s v="February"/>
    <s v="Q1"/>
    <x v="1"/>
  </r>
  <r>
    <s v="TEQUILA TACOS LTD"/>
    <s v="SOFT DRINKS"/>
    <s v="John Michaloudis"/>
    <s v="ASIA"/>
    <d v="2014-10-07T00:00:00"/>
    <n v="80073"/>
    <n v="2014"/>
    <s v="March"/>
    <s v="Q1"/>
    <x v="2"/>
  </r>
  <r>
    <s v="TEQUILA TACOS LTD"/>
    <s v="SOFT DRINKS"/>
    <s v="John Michaloudis"/>
    <s v="ASIA"/>
    <d v="2014-08-04T00:00:00"/>
    <n v="97319"/>
    <n v="2014"/>
    <s v="April"/>
    <s v="Q2"/>
    <x v="3"/>
  </r>
  <r>
    <s v="TEQUILA TACOS LTD"/>
    <s v="SOFT DRINKS"/>
    <s v="John Michaloudis"/>
    <s v="ASIA"/>
    <d v="2014-06-22T00:00:00"/>
    <n v="38277"/>
    <n v="2014"/>
    <s v="May"/>
    <s v="Q2"/>
    <x v="4"/>
  </r>
  <r>
    <s v="TEQUILA TACOS LTD"/>
    <s v="SOFT DRINKS"/>
    <s v="John Michaloudis"/>
    <s v="ASIA"/>
    <d v="2014-03-23T00:00:00"/>
    <n v="44723"/>
    <n v="2014"/>
    <s v="June"/>
    <s v="Q2"/>
    <x v="5"/>
  </r>
  <r>
    <s v="TEQUILA TACOS LTD"/>
    <s v="SOFT DRINKS"/>
    <s v="John Michaloudis"/>
    <s v="ASIA"/>
    <d v="2014-05-16T00:00:00"/>
    <n v="70630"/>
    <n v="2014"/>
    <s v="July"/>
    <s v="Q3"/>
    <x v="0"/>
  </r>
  <r>
    <s v="TEQUILA TACOS LTD"/>
    <s v="SOFT DRINKS"/>
    <s v="John Michaloudis"/>
    <s v="ASIA"/>
    <d v="2014-07-27T00:00:00"/>
    <n v="45727"/>
    <n v="2014"/>
    <s v="August"/>
    <s v="Q3"/>
    <x v="1"/>
  </r>
  <r>
    <s v="TEQUILA TACOS LTD"/>
    <s v="SOFT DRINKS"/>
    <s v="John Michaloudis"/>
    <s v="ASIA"/>
    <d v="2014-02-15T00:00:00"/>
    <n v="81486"/>
    <n v="2014"/>
    <s v="September"/>
    <s v="Q3"/>
    <x v="2"/>
  </r>
  <r>
    <s v="TEQUILA TACOS LTD"/>
    <s v="SOFT DRINKS"/>
    <s v="John Michaloudis"/>
    <s v="ASIA"/>
    <d v="2014-04-13T00:00:00"/>
    <n v="35158"/>
    <n v="2014"/>
    <s v="October"/>
    <s v="Q4"/>
    <x v="3"/>
  </r>
  <r>
    <s v="TEQUILA TACOS LTD"/>
    <s v="SOFT DRINKS"/>
    <s v="John Michaloudis"/>
    <s v="ASIA"/>
    <d v="2014-06-08T00:00:00"/>
    <n v="83262"/>
    <n v="2014"/>
    <s v="November"/>
    <s v="Q4"/>
    <x v="6"/>
  </r>
  <r>
    <s v="TEQUILA TACOS LTD"/>
    <s v="SOFT DRINKS"/>
    <s v="John Michaloudis"/>
    <s v="ASIA"/>
    <d v="2014-12-19T00:00:00"/>
    <n v="74283"/>
    <n v="2014"/>
    <s v="December"/>
    <s v="Q4"/>
    <x v="5"/>
  </r>
  <r>
    <s v="TEQUILA TACOS LTD"/>
    <s v="BOTTLES"/>
    <s v="John Michaloudis"/>
    <s v="ASIA"/>
    <d v="2014-03-08T00:00:00"/>
    <n v="24805"/>
    <n v="2014"/>
    <s v="January"/>
    <s v="Q1"/>
    <x v="0"/>
  </r>
  <r>
    <s v="TEQUILA TACOS LTD"/>
    <s v="BOTTLES"/>
    <s v="John Michaloudis"/>
    <s v="ASIA"/>
    <d v="2014-08-01T00:00:00"/>
    <n v="16556"/>
    <n v="2014"/>
    <s v="February"/>
    <s v="Q1"/>
    <x v="1"/>
  </r>
  <r>
    <s v="TEQUILA TACOS LTD"/>
    <s v="BOTTLES"/>
    <s v="John Michaloudis"/>
    <s v="ASIA"/>
    <d v="2014-05-09T00:00:00"/>
    <n v="48638"/>
    <n v="2014"/>
    <s v="March"/>
    <s v="Q1"/>
    <x v="20"/>
  </r>
  <r>
    <s v="TEQUILA TACOS LTD"/>
    <s v="BOTTLES"/>
    <s v="John Michaloudis"/>
    <s v="ASIA"/>
    <d v="2014-07-20T00:00:00"/>
    <n v="56001"/>
    <n v="2014"/>
    <s v="April"/>
    <s v="Q2"/>
    <x v="8"/>
  </r>
  <r>
    <s v="TEQUILA TACOS LTD"/>
    <s v="BOTTLES"/>
    <s v="John Michaloudis"/>
    <s v="ASIA"/>
    <d v="2014-10-17T00:00:00"/>
    <n v="17127"/>
    <n v="2014"/>
    <s v="May"/>
    <s v="Q2"/>
    <x v="4"/>
  </r>
  <r>
    <s v="TEQUILA TACOS LTD"/>
    <s v="BOTTLES"/>
    <s v="John Michaloudis"/>
    <s v="ASIA"/>
    <d v="2014-01-25T00:00:00"/>
    <n v="89436"/>
    <n v="2014"/>
    <s v="June"/>
    <s v="Q2"/>
    <x v="5"/>
  </r>
  <r>
    <s v="TEQUILA TACOS LTD"/>
    <s v="BOTTLES"/>
    <s v="John Michaloudis"/>
    <s v="ASIA"/>
    <d v="2014-11-15T00:00:00"/>
    <n v="70047"/>
    <n v="2014"/>
    <s v="July"/>
    <s v="Q3"/>
    <x v="19"/>
  </r>
  <r>
    <s v="TEQUILA TACOS LTD"/>
    <s v="BOTTLES"/>
    <s v="John Michaloudis"/>
    <s v="ASIA"/>
    <d v="2014-02-15T00:00:00"/>
    <n v="38602"/>
    <n v="2014"/>
    <s v="August"/>
    <s v="Q3"/>
    <x v="15"/>
  </r>
  <r>
    <s v="TEQUILA TACOS LTD"/>
    <s v="BOTTLES"/>
    <s v="John Michaloudis"/>
    <s v="ASIA"/>
    <d v="2014-10-11T00:00:00"/>
    <n v="74865"/>
    <n v="2014"/>
    <s v="September"/>
    <s v="Q3"/>
    <x v="2"/>
  </r>
  <r>
    <s v="TEQUILA TACOS LTD"/>
    <s v="BOTTLES"/>
    <s v="John Michaloudis"/>
    <s v="ASIA"/>
    <d v="2014-10-20T00:00:00"/>
    <n v="61380"/>
    <n v="2014"/>
    <s v="October"/>
    <s v="Q4"/>
    <x v="3"/>
  </r>
  <r>
    <s v="TEQUILA TACOS LTD"/>
    <s v="BOTTLES"/>
    <s v="John Michaloudis"/>
    <s v="ASIA"/>
    <d v="2014-10-10T00:00:00"/>
    <n v="14784"/>
    <n v="2014"/>
    <s v="November"/>
    <s v="Q4"/>
    <x v="21"/>
  </r>
  <r>
    <s v="TEQUILA TACOS LTD"/>
    <s v="BOTTLES"/>
    <s v="John Michaloudis"/>
    <s v="ASIA"/>
    <d v="2014-12-02T00:00:00"/>
    <n v="73862"/>
    <n v="2014"/>
    <s v="December"/>
    <s v="Q4"/>
    <x v="5"/>
  </r>
  <r>
    <s v="TEQUILA TACOS LTD"/>
    <s v="ICE CUBES"/>
    <s v="John Michaloudis"/>
    <s v="ASIA"/>
    <d v="2014-12-02T00:00:00"/>
    <n v="83315"/>
    <n v="2014"/>
    <s v="January"/>
    <s v="Q1"/>
    <x v="0"/>
  </r>
  <r>
    <s v="TEQUILA TACOS LTD"/>
    <s v="ICE CUBES"/>
    <s v="John Michaloudis"/>
    <s v="ASIA"/>
    <d v="2014-12-02T00:00:00"/>
    <n v="68404"/>
    <n v="2014"/>
    <s v="February"/>
    <s v="Q1"/>
    <x v="1"/>
  </r>
  <r>
    <s v="TEQUILA TACOS LTD"/>
    <s v="ICE CUBES"/>
    <s v="John Michaloudis"/>
    <s v="ASIA"/>
    <d v="2014-12-02T00:00:00"/>
    <n v="90217"/>
    <n v="2014"/>
    <s v="March"/>
    <s v="Q1"/>
    <x v="2"/>
  </r>
  <r>
    <s v="TEQUILA TACOS LTD"/>
    <s v="ICE CUBES"/>
    <s v="John Michaloudis"/>
    <s v="ASIA"/>
    <d v="2014-12-02T00:00:00"/>
    <n v="90547"/>
    <n v="2014"/>
    <s v="April"/>
    <s v="Q2"/>
    <x v="3"/>
  </r>
  <r>
    <s v="TEQUILA TACOS LTD"/>
    <s v="ICE CUBES"/>
    <s v="John Michaloudis"/>
    <s v="ASIA"/>
    <d v="2014-12-02T00:00:00"/>
    <n v="14692"/>
    <n v="2014"/>
    <s v="May"/>
    <s v="Q2"/>
    <x v="4"/>
  </r>
  <r>
    <s v="TEQUILA TACOS LTD"/>
    <s v="ICE CUBES"/>
    <s v="John Michaloudis"/>
    <s v="ASIA"/>
    <d v="2014-12-02T00:00:00"/>
    <n v="49657"/>
    <n v="2014"/>
    <s v="June"/>
    <s v="Q2"/>
    <x v="5"/>
  </r>
  <r>
    <s v="TEQUILA TACOS LTD"/>
    <s v="ICE CUBES"/>
    <s v="John Michaloudis"/>
    <s v="ASIA"/>
    <d v="2014-12-02T00:00:00"/>
    <n v="33571"/>
    <n v="2014"/>
    <s v="July"/>
    <s v="Q3"/>
    <x v="0"/>
  </r>
  <r>
    <s v="TEQUILA TACOS LTD"/>
    <s v="ICE CUBES"/>
    <s v="John Michaloudis"/>
    <s v="ASIA"/>
    <d v="2014-12-02T00:00:00"/>
    <n v="49617"/>
    <n v="2014"/>
    <s v="August"/>
    <s v="Q3"/>
    <x v="1"/>
  </r>
  <r>
    <s v="TEQUILA TACOS LTD"/>
    <s v="ICE CUBES"/>
    <s v="John Michaloudis"/>
    <s v="ASIA"/>
    <d v="2014-12-02T00:00:00"/>
    <n v="62480"/>
    <n v="2014"/>
    <s v="September"/>
    <s v="Q3"/>
    <x v="2"/>
  </r>
  <r>
    <s v="TEQUILA TACOS LTD"/>
    <s v="ICE CUBES"/>
    <s v="John Michaloudis"/>
    <s v="ASIA"/>
    <d v="2014-12-02T00:00:00"/>
    <n v="47736"/>
    <n v="2014"/>
    <s v="October"/>
    <s v="Q4"/>
    <x v="3"/>
  </r>
  <r>
    <s v="TEQUILA TACOS LTD"/>
    <s v="ICE CUBES"/>
    <s v="John Michaloudis"/>
    <s v="ASIA"/>
    <d v="2014-12-02T00:00:00"/>
    <n v="77558"/>
    <n v="2014"/>
    <s v="November"/>
    <s v="Q4"/>
    <x v="6"/>
  </r>
  <r>
    <s v="TEQUILA TACOS LTD"/>
    <s v="ICE CUBES"/>
    <s v="John Michaloudis"/>
    <s v="ASIA"/>
    <d v="2014-06-23T00:00:00"/>
    <n v="55463"/>
    <n v="2014"/>
    <s v="December"/>
    <s v="Q4"/>
    <x v="5"/>
  </r>
  <r>
    <s v="TEQUILA TACOS LTD"/>
    <s v="TONIC"/>
    <s v="John Michaloudis"/>
    <s v="ASIA"/>
    <d v="2014-06-23T00:00:00"/>
    <n v="94980"/>
    <n v="2014"/>
    <s v="January"/>
    <s v="Q1"/>
    <x v="0"/>
  </r>
  <r>
    <s v="TEQUILA TACOS LTD"/>
    <s v="TONIC"/>
    <s v="John Michaloudis"/>
    <s v="ASIA"/>
    <d v="2014-06-23T00:00:00"/>
    <n v="10209"/>
    <n v="2014"/>
    <s v="February"/>
    <s v="Q1"/>
    <x v="1"/>
  </r>
  <r>
    <s v="TEQUILA TACOS LTD"/>
    <s v="TONIC"/>
    <s v="John Michaloudis"/>
    <s v="ASIA"/>
    <d v="2014-06-23T00:00:00"/>
    <n v="53109"/>
    <n v="2014"/>
    <s v="March"/>
    <s v="Q1"/>
    <x v="20"/>
  </r>
  <r>
    <s v="TEQUILA TACOS LTD"/>
    <s v="TONIC"/>
    <s v="John Michaloudis"/>
    <s v="ASIA"/>
    <d v="2014-06-23T00:00:00"/>
    <n v="83776"/>
    <n v="2014"/>
    <s v="April"/>
    <s v="Q2"/>
    <x v="8"/>
  </r>
  <r>
    <s v="TEQUILA TACOS LTD"/>
    <s v="TONIC"/>
    <s v="John Michaloudis"/>
    <s v="ASIA"/>
    <d v="2014-06-23T00:00:00"/>
    <n v="30296"/>
    <n v="2014"/>
    <s v="May"/>
    <s v="Q2"/>
    <x v="4"/>
  </r>
  <r>
    <s v="TEQUILA TACOS LTD"/>
    <s v="TONIC"/>
    <s v="John Michaloudis"/>
    <s v="ASIA"/>
    <d v="2014-06-23T00:00:00"/>
    <n v="99878"/>
    <n v="2014"/>
    <s v="June"/>
    <s v="Q2"/>
    <x v="5"/>
  </r>
  <r>
    <s v="TEQUILA TACOS LTD"/>
    <s v="TONIC"/>
    <s v="John Michaloudis"/>
    <s v="ASIA"/>
    <d v="2014-12-20T00:00:00"/>
    <n v="85777"/>
    <n v="2014"/>
    <s v="July"/>
    <s v="Q3"/>
    <x v="19"/>
  </r>
  <r>
    <s v="TEQUILA TACOS LTD"/>
    <s v="TONIC"/>
    <s v="John Michaloudis"/>
    <s v="ASIA"/>
    <d v="2014-12-20T00:00:00"/>
    <n v="42990"/>
    <n v="2014"/>
    <s v="August"/>
    <s v="Q3"/>
    <x v="15"/>
  </r>
  <r>
    <s v="TEQUILA TACOS LTD"/>
    <s v="TONIC"/>
    <s v="John Michaloudis"/>
    <s v="ASIA"/>
    <d v="2014-12-21T00:00:00"/>
    <n v="31951"/>
    <n v="2014"/>
    <s v="September"/>
    <s v="Q3"/>
    <x v="2"/>
  </r>
  <r>
    <s v="TEQUILA TACOS LTD"/>
    <s v="TONIC"/>
    <s v="John Michaloudis"/>
    <s v="ASIA"/>
    <d v="2014-11-22T00:00:00"/>
    <n v="52980"/>
    <n v="2014"/>
    <s v="October"/>
    <s v="Q4"/>
    <x v="3"/>
  </r>
  <r>
    <s v="TEQUILA TACOS LTD"/>
    <s v="TONIC"/>
    <s v="John Michaloudis"/>
    <s v="ASIA"/>
    <d v="2014-12-30T00:00:00"/>
    <n v="32784"/>
    <n v="2014"/>
    <s v="November"/>
    <s v="Q4"/>
    <x v="21"/>
  </r>
  <r>
    <s v="TEQUILA TACOS LTD"/>
    <s v="TONIC"/>
    <s v="John Michaloudis"/>
    <s v="ASIA"/>
    <d v="2014-09-06T00:00:00"/>
    <n v="87871"/>
    <n v="2014"/>
    <s v="December"/>
    <s v="Q4"/>
    <x v="5"/>
  </r>
  <r>
    <s v="GIN ON THE RUN CO"/>
    <s v="SOFT DRINKS"/>
    <s v="Homer Simpson"/>
    <s v="AFRICA"/>
    <d v="2012-03-09T00:00:00"/>
    <n v="44719"/>
    <n v="2012"/>
    <s v="January"/>
    <s v="Q1"/>
    <x v="0"/>
  </r>
  <r>
    <s v="GIN ON THE RUN CO"/>
    <s v="SOFT DRINKS"/>
    <s v="Homer Simpson"/>
    <s v="AFRICA"/>
    <d v="2012-09-28T00:00:00"/>
    <n v="25249"/>
    <n v="2012"/>
    <s v="February"/>
    <s v="Q1"/>
    <x v="1"/>
  </r>
  <r>
    <s v="GIN ON THE RUN CO"/>
    <s v="SOFT DRINKS"/>
    <s v="Homer Simpson"/>
    <s v="AFRICA"/>
    <d v="2012-10-04T00:00:00"/>
    <n v="86706"/>
    <n v="2012"/>
    <s v="March"/>
    <s v="Q1"/>
    <x v="2"/>
  </r>
  <r>
    <s v="GIN ON THE RUN CO"/>
    <s v="SOFT DRINKS"/>
    <s v="Homer Simpson"/>
    <s v="AFRICA"/>
    <d v="2012-02-16T00:00:00"/>
    <n v="57670"/>
    <n v="2012"/>
    <s v="April"/>
    <s v="Q2"/>
    <x v="3"/>
  </r>
  <r>
    <s v="GIN ON THE RUN CO"/>
    <s v="SOFT DRINKS"/>
    <s v="Homer Simpson"/>
    <s v="AFRICA"/>
    <d v="2012-05-16T00:00:00"/>
    <n v="17405"/>
    <n v="2012"/>
    <s v="May"/>
    <s v="Q2"/>
    <x v="4"/>
  </r>
  <r>
    <s v="GIN ON THE RUN CO"/>
    <s v="SOFT DRINKS"/>
    <s v="Homer Simpson"/>
    <s v="AFRICA"/>
    <d v="2012-11-28T00:00:00"/>
    <n v="71664"/>
    <n v="2012"/>
    <s v="June"/>
    <s v="Q2"/>
    <x v="5"/>
  </r>
  <r>
    <s v="GIN ON THE RUN CO"/>
    <s v="SOFT DRINKS"/>
    <s v="Homer Simpson"/>
    <s v="AFRICA"/>
    <d v="2012-02-01T00:00:00"/>
    <n v="71644"/>
    <n v="2012"/>
    <s v="July"/>
    <s v="Q3"/>
    <x v="0"/>
  </r>
  <r>
    <s v="GIN ON THE RUN CO"/>
    <s v="SOFT DRINKS"/>
    <s v="Homer Simpson"/>
    <s v="AFRICA"/>
    <d v="2012-02-15T00:00:00"/>
    <n v="20166"/>
    <n v="2012"/>
    <s v="August"/>
    <s v="Q3"/>
    <x v="1"/>
  </r>
  <r>
    <s v="GIN ON THE RUN CO"/>
    <s v="SOFT DRINKS"/>
    <s v="Homer Simpson"/>
    <s v="AFRICA"/>
    <d v="2012-12-14T00:00:00"/>
    <n v="99101"/>
    <n v="2012"/>
    <s v="September"/>
    <s v="Q3"/>
    <x v="2"/>
  </r>
  <r>
    <s v="GIN ON THE RUN CO"/>
    <s v="SOFT DRINKS"/>
    <s v="Homer Simpson"/>
    <s v="AFRICA"/>
    <d v="2012-06-22T00:00:00"/>
    <n v="24921"/>
    <n v="2012"/>
    <s v="October"/>
    <s v="Q4"/>
    <x v="3"/>
  </r>
  <r>
    <s v="GIN ON THE RUN CO"/>
    <s v="SOFT DRINKS"/>
    <s v="Homer Simpson"/>
    <s v="AFRICA"/>
    <d v="2012-04-06T00:00:00"/>
    <n v="46740"/>
    <n v="2012"/>
    <s v="November"/>
    <s v="Q4"/>
    <x v="6"/>
  </r>
  <r>
    <s v="GIN ON THE RUN CO"/>
    <s v="SOFT DRINKS"/>
    <s v="Homer Simpson"/>
    <s v="AFRICA"/>
    <d v="2012-04-06T00:00:00"/>
    <n v="57570"/>
    <n v="2012"/>
    <s v="December"/>
    <s v="Q4"/>
    <x v="5"/>
  </r>
  <r>
    <s v="GIN ON THE RUN CO"/>
    <s v="BOTTLES"/>
    <s v="Homer Simpson"/>
    <s v="AFRICA"/>
    <d v="2012-11-28T00:00:00"/>
    <n v="24997"/>
    <n v="2012"/>
    <s v="January"/>
    <s v="Q1"/>
    <x v="0"/>
  </r>
  <r>
    <s v="GIN ON THE RUN CO"/>
    <s v="BOTTLES"/>
    <s v="Homer Simpson"/>
    <s v="AFRICA"/>
    <d v="2012-03-16T00:00:00"/>
    <n v="93577"/>
    <n v="2012"/>
    <s v="February"/>
    <s v="Q1"/>
    <x v="1"/>
  </r>
  <r>
    <s v="GIN ON THE RUN CO"/>
    <s v="BOTTLES"/>
    <s v="Homer Simpson"/>
    <s v="AFRICA"/>
    <d v="2012-11-28T00:00:00"/>
    <n v="31641"/>
    <n v="2012"/>
    <s v="March"/>
    <s v="Q1"/>
    <x v="20"/>
  </r>
  <r>
    <s v="GIN ON THE RUN CO"/>
    <s v="BOTTLES"/>
    <s v="Homer Simpson"/>
    <s v="AFRICA"/>
    <d v="2012-10-04T00:00:00"/>
    <n v="95561"/>
    <n v="2012"/>
    <s v="April"/>
    <s v="Q2"/>
    <x v="8"/>
  </r>
  <r>
    <s v="GIN ON THE RUN CO"/>
    <s v="BOTTLES"/>
    <s v="Homer Simpson"/>
    <s v="AFRICA"/>
    <d v="2012-10-25T00:00:00"/>
    <n v="80267"/>
    <n v="2012"/>
    <s v="May"/>
    <s v="Q2"/>
    <x v="4"/>
  </r>
  <r>
    <s v="GIN ON THE RUN CO"/>
    <s v="BOTTLES"/>
    <s v="Homer Simpson"/>
    <s v="AFRICA"/>
    <d v="2012-03-09T00:00:00"/>
    <n v="71006"/>
    <n v="2012"/>
    <s v="June"/>
    <s v="Q2"/>
    <x v="5"/>
  </r>
  <r>
    <s v="GIN ON THE RUN CO"/>
    <s v="BOTTLES"/>
    <s v="Homer Simpson"/>
    <s v="AFRICA"/>
    <d v="2012-05-10T00:00:00"/>
    <n v="43061"/>
    <n v="2012"/>
    <s v="July"/>
    <s v="Q3"/>
    <x v="19"/>
  </r>
  <r>
    <s v="GIN ON THE RUN CO"/>
    <s v="BOTTLES"/>
    <s v="Homer Simpson"/>
    <s v="AFRICA"/>
    <d v="2012-07-13T00:00:00"/>
    <n v="10780"/>
    <n v="2012"/>
    <s v="August"/>
    <s v="Q3"/>
    <x v="15"/>
  </r>
  <r>
    <s v="GIN ON THE RUN CO"/>
    <s v="BOTTLES"/>
    <s v="Homer Simpson"/>
    <s v="AFRICA"/>
    <d v="2012-11-24T00:00:00"/>
    <n v="71281"/>
    <n v="2012"/>
    <s v="September"/>
    <s v="Q3"/>
    <x v="2"/>
  </r>
  <r>
    <s v="GIN ON THE RUN CO"/>
    <s v="BOTTLES"/>
    <s v="Homer Simpson"/>
    <s v="AFRICA"/>
    <d v="2012-09-07T00:00:00"/>
    <n v="58557"/>
    <n v="2012"/>
    <s v="October"/>
    <s v="Q4"/>
    <x v="3"/>
  </r>
  <r>
    <s v="GIN ON THE RUN CO"/>
    <s v="BOTTLES"/>
    <s v="Homer Simpson"/>
    <s v="AFRICA"/>
    <d v="2012-09-07T00:00:00"/>
    <n v="16918"/>
    <n v="2012"/>
    <s v="November"/>
    <s v="Q4"/>
    <x v="21"/>
  </r>
  <r>
    <s v="GIN ON THE RUN CO"/>
    <s v="BOTTLES"/>
    <s v="Homer Simpson"/>
    <s v="AFRICA"/>
    <d v="2012-07-07T00:00:00"/>
    <n v="96209"/>
    <n v="2012"/>
    <s v="December"/>
    <s v="Q4"/>
    <x v="5"/>
  </r>
  <r>
    <s v="GIN ON THE RUN CO"/>
    <s v="ICE CUBES"/>
    <s v="Homer Simpson"/>
    <s v="AFRICA"/>
    <d v="2012-09-07T00:00:00"/>
    <n v="90340"/>
    <n v="2012"/>
    <s v="January"/>
    <s v="Q1"/>
    <x v="0"/>
  </r>
  <r>
    <s v="GIN ON THE RUN CO"/>
    <s v="ICE CUBES"/>
    <s v="Homer Simpson"/>
    <s v="AFRICA"/>
    <d v="2012-09-07T00:00:00"/>
    <n v="89734"/>
    <n v="2012"/>
    <s v="February"/>
    <s v="Q1"/>
    <x v="1"/>
  </r>
  <r>
    <s v="GIN ON THE RUN CO"/>
    <s v="ICE CUBES"/>
    <s v="Homer Simpson"/>
    <s v="AFRICA"/>
    <d v="2012-01-03T00:00:00"/>
    <n v="95630"/>
    <n v="2012"/>
    <s v="March"/>
    <s v="Q1"/>
    <x v="2"/>
  </r>
  <r>
    <s v="GIN ON THE RUN CO"/>
    <s v="ICE CUBES"/>
    <s v="Homer Simpson"/>
    <s v="AFRICA"/>
    <d v="2012-11-01T00:00:00"/>
    <n v="30674"/>
    <n v="2012"/>
    <s v="April"/>
    <s v="Q2"/>
    <x v="3"/>
  </r>
  <r>
    <s v="GIN ON THE RUN CO"/>
    <s v="ICE CUBES"/>
    <s v="Homer Simpson"/>
    <s v="AFRICA"/>
    <d v="2012-03-14T00:00:00"/>
    <n v="72408"/>
    <n v="2012"/>
    <s v="May"/>
    <s v="Q2"/>
    <x v="4"/>
  </r>
  <r>
    <s v="GIN ON THE RUN CO"/>
    <s v="ICE CUBES"/>
    <s v="Homer Simpson"/>
    <s v="AFRICA"/>
    <d v="2012-10-10T00:00:00"/>
    <n v="66181"/>
    <n v="2012"/>
    <s v="June"/>
    <s v="Q2"/>
    <x v="5"/>
  </r>
  <r>
    <s v="GIN ON THE RUN CO"/>
    <s v="ICE CUBES"/>
    <s v="Homer Simpson"/>
    <s v="AFRICA"/>
    <d v="2012-04-06T00:00:00"/>
    <n v="28390"/>
    <n v="2012"/>
    <s v="July"/>
    <s v="Q3"/>
    <x v="0"/>
  </r>
  <r>
    <s v="GIN ON THE RUN CO"/>
    <s v="ICE CUBES"/>
    <s v="Homer Simpson"/>
    <s v="AFRICA"/>
    <d v="2012-10-10T00:00:00"/>
    <n v="45991"/>
    <n v="2012"/>
    <s v="August"/>
    <s v="Q3"/>
    <x v="1"/>
  </r>
  <r>
    <s v="GIN ON THE RUN CO"/>
    <s v="ICE CUBES"/>
    <s v="Homer Simpson"/>
    <s v="AFRICA"/>
    <d v="2012-06-15T00:00:00"/>
    <n v="14127"/>
    <n v="2012"/>
    <s v="September"/>
    <s v="Q3"/>
    <x v="2"/>
  </r>
  <r>
    <s v="GIN ON THE RUN CO"/>
    <s v="ICE CUBES"/>
    <s v="Homer Simpson"/>
    <s v="AFRICA"/>
    <d v="2012-07-14T00:00:00"/>
    <n v="91812"/>
    <n v="2012"/>
    <s v="October"/>
    <s v="Q4"/>
    <x v="3"/>
  </r>
  <r>
    <s v="GIN ON THE RUN CO"/>
    <s v="ICE CUBES"/>
    <s v="Homer Simpson"/>
    <s v="AFRICA"/>
    <d v="2012-11-28T00:00:00"/>
    <n v="77660"/>
    <n v="2012"/>
    <s v="November"/>
    <s v="Q4"/>
    <x v="6"/>
  </r>
  <r>
    <s v="GIN ON THE RUN CO"/>
    <s v="ICE CUBES"/>
    <s v="Homer Simpson"/>
    <s v="AFRICA"/>
    <d v="2012-06-24T00:00:00"/>
    <n v="30769"/>
    <n v="2012"/>
    <s v="December"/>
    <s v="Q4"/>
    <x v="5"/>
  </r>
  <r>
    <s v="GIN ON THE RUN CO"/>
    <s v="TONIC"/>
    <s v="Homer Simpson"/>
    <s v="AFRICA"/>
    <d v="2012-04-15T00:00:00"/>
    <n v="10090"/>
    <n v="2012"/>
    <s v="January"/>
    <s v="Q1"/>
    <x v="0"/>
  </r>
  <r>
    <s v="GIN ON THE RUN CO"/>
    <s v="TONIC"/>
    <s v="Homer Simpson"/>
    <s v="AFRICA"/>
    <d v="2012-09-13T00:00:00"/>
    <n v="85616"/>
    <n v="2012"/>
    <s v="February"/>
    <s v="Q1"/>
    <x v="1"/>
  </r>
  <r>
    <s v="GIN ON THE RUN CO"/>
    <s v="TONIC"/>
    <s v="Homer Simpson"/>
    <s v="AFRICA"/>
    <d v="2012-06-08T00:00:00"/>
    <n v="98483"/>
    <n v="2012"/>
    <s v="March"/>
    <s v="Q1"/>
    <x v="20"/>
  </r>
  <r>
    <s v="GIN ON THE RUN CO"/>
    <s v="TONIC"/>
    <s v="Homer Simpson"/>
    <s v="AFRICA"/>
    <d v="2012-09-16T00:00:00"/>
    <n v="45728"/>
    <n v="2012"/>
    <s v="April"/>
    <s v="Q2"/>
    <x v="8"/>
  </r>
  <r>
    <s v="GIN ON THE RUN CO"/>
    <s v="TONIC"/>
    <s v="Homer Simpson"/>
    <s v="AFRICA"/>
    <d v="2012-08-08T00:00:00"/>
    <n v="21385"/>
    <n v="2012"/>
    <s v="May"/>
    <s v="Q2"/>
    <x v="4"/>
  </r>
  <r>
    <s v="GIN ON THE RUN CO"/>
    <s v="TONIC"/>
    <s v="Homer Simpson"/>
    <s v="AFRICA"/>
    <d v="2012-05-18T00:00:00"/>
    <n v="29970"/>
    <n v="2012"/>
    <s v="June"/>
    <s v="Q2"/>
    <x v="5"/>
  </r>
  <r>
    <s v="GIN ON THE RUN CO"/>
    <s v="TONIC"/>
    <s v="Homer Simpson"/>
    <s v="AFRICA"/>
    <d v="2012-09-26T00:00:00"/>
    <n v="74306"/>
    <n v="2012"/>
    <s v="July"/>
    <s v="Q3"/>
    <x v="19"/>
  </r>
  <r>
    <s v="GIN ON THE RUN CO"/>
    <s v="TONIC"/>
    <s v="Homer Simpson"/>
    <s v="AFRICA"/>
    <d v="2012-02-01T00:00:00"/>
    <n v="35366"/>
    <n v="2012"/>
    <s v="August"/>
    <s v="Q3"/>
    <x v="10"/>
  </r>
  <r>
    <s v="GIN ON THE RUN CO"/>
    <s v="TONIC"/>
    <s v="Homer Simpson"/>
    <s v="AFRICA"/>
    <d v="2012-06-22T00:00:00"/>
    <n v="71112"/>
    <n v="2012"/>
    <s v="September"/>
    <s v="Q3"/>
    <x v="2"/>
  </r>
  <r>
    <s v="GIN ON THE RUN CO"/>
    <s v="TONIC"/>
    <s v="Homer Simpson"/>
    <s v="AFRICA"/>
    <d v="2012-10-17T00:00:00"/>
    <n v="54397"/>
    <n v="2012"/>
    <s v="October"/>
    <s v="Q4"/>
    <x v="3"/>
  </r>
  <r>
    <s v="GIN ON THE RUN CO"/>
    <s v="TONIC"/>
    <s v="Homer Simpson"/>
    <s v="AFRICA"/>
    <d v="2012-10-11T00:00:00"/>
    <n v="59226"/>
    <n v="2012"/>
    <s v="November"/>
    <s v="Q4"/>
    <x v="21"/>
  </r>
  <r>
    <s v="GIN ON THE RUN CO"/>
    <s v="TONIC"/>
    <s v="Homer Simpson"/>
    <s v="AFRICA"/>
    <d v="2012-10-17T00:00:00"/>
    <n v="11145"/>
    <n v="2012"/>
    <s v="December"/>
    <s v="Q4"/>
    <x v="5"/>
  </r>
  <r>
    <s v="GIN ON THE RUN CO"/>
    <s v="SOFT DRINKS"/>
    <s v="Homer Simpson"/>
    <s v="AFRICA"/>
    <d v="2013-07-06T00:00:00"/>
    <n v="14169"/>
    <n v="2013"/>
    <s v="January"/>
    <s v="Q1"/>
    <x v="0"/>
  </r>
  <r>
    <s v="GIN ON THE RUN CO"/>
    <s v="SOFT DRINKS"/>
    <s v="Homer Simpson"/>
    <s v="AFRICA"/>
    <d v="2013-01-10T00:00:00"/>
    <n v="41118"/>
    <n v="2013"/>
    <s v="February"/>
    <s v="Q1"/>
    <x v="1"/>
  </r>
  <r>
    <s v="GIN ON THE RUN CO"/>
    <s v="SOFT DRINKS"/>
    <s v="Homer Simpson"/>
    <s v="AFRICA"/>
    <d v="2013-10-11T00:00:00"/>
    <n v="84129"/>
    <n v="2013"/>
    <s v="March"/>
    <s v="Q1"/>
    <x v="2"/>
  </r>
  <r>
    <s v="GIN ON THE RUN CO"/>
    <s v="SOFT DRINKS"/>
    <s v="Homer Simpson"/>
    <s v="AFRICA"/>
    <d v="2013-11-16T00:00:00"/>
    <n v="29008"/>
    <n v="2013"/>
    <s v="April"/>
    <s v="Q2"/>
    <x v="3"/>
  </r>
  <r>
    <s v="GIN ON THE RUN CO"/>
    <s v="SOFT DRINKS"/>
    <s v="Homer Simpson"/>
    <s v="AFRICA"/>
    <d v="2013-11-28T00:00:00"/>
    <n v="76494"/>
    <n v="2013"/>
    <s v="May"/>
    <s v="Q2"/>
    <x v="4"/>
  </r>
  <r>
    <s v="GIN ON THE RUN CO"/>
    <s v="SOFT DRINKS"/>
    <s v="Homer Simpson"/>
    <s v="AFRICA"/>
    <d v="2013-12-31T00:00:00"/>
    <n v="89557"/>
    <n v="2013"/>
    <s v="June"/>
    <s v="Q2"/>
    <x v="5"/>
  </r>
  <r>
    <s v="GIN ON THE RUN CO"/>
    <s v="SOFT DRINKS"/>
    <s v="Homer Simpson"/>
    <s v="AFRICA"/>
    <d v="2013-12-31T00:00:00"/>
    <n v="49012"/>
    <n v="2013"/>
    <s v="July"/>
    <s v="Q3"/>
    <x v="0"/>
  </r>
  <r>
    <s v="GIN ON THE RUN CO"/>
    <s v="SOFT DRINKS"/>
    <s v="Homer Simpson"/>
    <s v="AFRICA"/>
    <d v="2013-12-31T00:00:00"/>
    <n v="61766"/>
    <n v="2013"/>
    <s v="August"/>
    <s v="Q3"/>
    <x v="1"/>
  </r>
  <r>
    <s v="GIN ON THE RUN CO"/>
    <s v="SOFT DRINKS"/>
    <s v="Homer Simpson"/>
    <s v="AFRICA"/>
    <d v="2013-05-06T00:00:00"/>
    <n v="39836"/>
    <n v="2013"/>
    <s v="September"/>
    <s v="Q3"/>
    <x v="2"/>
  </r>
  <r>
    <s v="GIN ON THE RUN CO"/>
    <s v="SOFT DRINKS"/>
    <s v="Homer Simpson"/>
    <s v="AFRICA"/>
    <d v="2013-08-31T00:00:00"/>
    <n v="29506"/>
    <n v="2013"/>
    <s v="October"/>
    <s v="Q4"/>
    <x v="3"/>
  </r>
  <r>
    <s v="GIN ON THE RUN CO"/>
    <s v="SOFT DRINKS"/>
    <s v="Homer Simpson"/>
    <s v="AFRICA"/>
    <d v="2013-09-09T00:00:00"/>
    <n v="23168"/>
    <n v="2013"/>
    <s v="November"/>
    <s v="Q4"/>
    <x v="6"/>
  </r>
  <r>
    <s v="GIN ON THE RUN CO"/>
    <s v="SOFT DRINKS"/>
    <s v="Homer Simpson"/>
    <s v="AFRICA"/>
    <d v="2013-12-09T00:00:00"/>
    <n v="97854"/>
    <n v="2013"/>
    <s v="December"/>
    <s v="Q4"/>
    <x v="5"/>
  </r>
  <r>
    <s v="GIN ON THE RUN CO"/>
    <s v="BOTTLES"/>
    <s v="Homer Simpson"/>
    <s v="AFRICA"/>
    <d v="2013-05-18T00:00:00"/>
    <n v="98852"/>
    <n v="2013"/>
    <s v="January"/>
    <s v="Q1"/>
    <x v="0"/>
  </r>
  <r>
    <s v="GIN ON THE RUN CO"/>
    <s v="BOTTLES"/>
    <s v="Homer Simpson"/>
    <s v="AFRICA"/>
    <d v="2013-12-06T00:00:00"/>
    <n v="56682"/>
    <n v="2013"/>
    <s v="February"/>
    <s v="Q1"/>
    <x v="1"/>
  </r>
  <r>
    <s v="GIN ON THE RUN CO"/>
    <s v="BOTTLES"/>
    <s v="Homer Simpson"/>
    <s v="AFRICA"/>
    <d v="2013-09-14T00:00:00"/>
    <n v="54310"/>
    <n v="2013"/>
    <s v="March"/>
    <s v="Q1"/>
    <x v="20"/>
  </r>
  <r>
    <s v="GIN ON THE RUN CO"/>
    <s v="BOTTLES"/>
    <s v="Homer Simpson"/>
    <s v="AFRICA"/>
    <d v="2013-01-03T00:00:00"/>
    <n v="87683"/>
    <n v="2013"/>
    <s v="April"/>
    <s v="Q2"/>
    <x v="8"/>
  </r>
  <r>
    <s v="GIN ON THE RUN CO"/>
    <s v="BOTTLES"/>
    <s v="Homer Simpson"/>
    <s v="AFRICA"/>
    <d v="2013-12-20T00:00:00"/>
    <n v="84104"/>
    <n v="2013"/>
    <s v="May"/>
    <s v="Q2"/>
    <x v="4"/>
  </r>
  <r>
    <s v="GIN ON THE RUN CO"/>
    <s v="BOTTLES"/>
    <s v="Homer Simpson"/>
    <s v="AFRICA"/>
    <d v="2013-02-01T00:00:00"/>
    <n v="91033"/>
    <n v="2013"/>
    <s v="June"/>
    <s v="Q2"/>
    <x v="5"/>
  </r>
  <r>
    <s v="GIN ON THE RUN CO"/>
    <s v="BOTTLES"/>
    <s v="Homer Simpson"/>
    <s v="AFRICA"/>
    <d v="2013-04-19T00:00:00"/>
    <n v="82085"/>
    <n v="2013"/>
    <s v="July"/>
    <s v="Q3"/>
    <x v="9"/>
  </r>
  <r>
    <s v="GIN ON THE RUN CO"/>
    <s v="BOTTLES"/>
    <s v="Homer Simpson"/>
    <s v="AFRICA"/>
    <d v="2013-04-19T00:00:00"/>
    <n v="54664"/>
    <n v="2013"/>
    <s v="August"/>
    <s v="Q3"/>
    <x v="10"/>
  </r>
  <r>
    <s v="GIN ON THE RUN CO"/>
    <s v="BOTTLES"/>
    <s v="Homer Simpson"/>
    <s v="AFRICA"/>
    <d v="2013-10-25T00:00:00"/>
    <n v="31434"/>
    <n v="2013"/>
    <s v="September"/>
    <s v="Q3"/>
    <x v="2"/>
  </r>
  <r>
    <s v="GIN ON THE RUN CO"/>
    <s v="BOTTLES"/>
    <s v="Homer Simpson"/>
    <s v="AFRICA"/>
    <d v="2013-10-25T00:00:00"/>
    <n v="80306"/>
    <n v="2013"/>
    <s v="October"/>
    <s v="Q4"/>
    <x v="3"/>
  </r>
  <r>
    <s v="GIN ON THE RUN CO"/>
    <s v="BOTTLES"/>
    <s v="Homer Simpson"/>
    <s v="AFRICA"/>
    <d v="2013-12-17T00:00:00"/>
    <n v="13804"/>
    <n v="2013"/>
    <s v="November"/>
    <s v="Q4"/>
    <x v="21"/>
  </r>
  <r>
    <s v="GIN ON THE RUN CO"/>
    <s v="BOTTLES"/>
    <s v="Homer Simpson"/>
    <s v="AFRICA"/>
    <d v="2013-12-17T00:00:00"/>
    <n v="92944"/>
    <n v="2013"/>
    <s v="December"/>
    <s v="Q4"/>
    <x v="5"/>
  </r>
  <r>
    <s v="GIN ON THE RUN CO"/>
    <s v="ICE CUBES"/>
    <s v="Homer Simpson"/>
    <s v="AFRICA"/>
    <d v="2013-12-08T00:00:00"/>
    <n v="61233"/>
    <n v="2013"/>
    <s v="January"/>
    <s v="Q1"/>
    <x v="0"/>
  </r>
  <r>
    <s v="GIN ON THE RUN CO"/>
    <s v="ICE CUBES"/>
    <s v="Homer Simpson"/>
    <s v="AFRICA"/>
    <d v="2013-01-18T00:00:00"/>
    <n v="69281"/>
    <n v="2013"/>
    <s v="February"/>
    <s v="Q1"/>
    <x v="1"/>
  </r>
  <r>
    <s v="GIN ON THE RUN CO"/>
    <s v="ICE CUBES"/>
    <s v="Homer Simpson"/>
    <s v="AFRICA"/>
    <d v="2013-12-21T00:00:00"/>
    <n v="94075"/>
    <n v="2013"/>
    <s v="March"/>
    <s v="Q1"/>
    <x v="2"/>
  </r>
  <r>
    <s v="GIN ON THE RUN CO"/>
    <s v="ICE CUBES"/>
    <s v="Homer Simpson"/>
    <s v="AFRICA"/>
    <d v="2013-06-29T00:00:00"/>
    <n v="43758"/>
    <n v="2013"/>
    <s v="April"/>
    <s v="Q2"/>
    <x v="3"/>
  </r>
  <r>
    <s v="GIN ON THE RUN CO"/>
    <s v="ICE CUBES"/>
    <s v="Homer Simpson"/>
    <s v="AFRICA"/>
    <d v="2013-12-21T00:00:00"/>
    <n v="56262"/>
    <n v="2013"/>
    <s v="May"/>
    <s v="Q2"/>
    <x v="4"/>
  </r>
  <r>
    <s v="GIN ON THE RUN CO"/>
    <s v="ICE CUBES"/>
    <s v="Homer Simpson"/>
    <s v="AFRICA"/>
    <d v="2013-07-20T00:00:00"/>
    <n v="42319"/>
    <n v="2013"/>
    <s v="June"/>
    <s v="Q2"/>
    <x v="5"/>
  </r>
  <r>
    <s v="GIN ON THE RUN CO"/>
    <s v="ICE CUBES"/>
    <s v="Homer Simpson"/>
    <s v="AFRICA"/>
    <d v="2013-05-09T00:00:00"/>
    <n v="82921"/>
    <n v="2013"/>
    <s v="July"/>
    <s v="Q3"/>
    <x v="0"/>
  </r>
  <r>
    <s v="GIN ON THE RUN CO"/>
    <s v="ICE CUBES"/>
    <s v="Homer Simpson"/>
    <s v="AFRICA"/>
    <d v="2013-06-08T00:00:00"/>
    <n v="56173"/>
    <n v="2013"/>
    <s v="August"/>
    <s v="Q3"/>
    <x v="1"/>
  </r>
  <r>
    <s v="GIN ON THE RUN CO"/>
    <s v="ICE CUBES"/>
    <s v="Homer Simpson"/>
    <s v="AFRICA"/>
    <d v="2013-11-19T00:00:00"/>
    <n v="66997"/>
    <n v="2013"/>
    <s v="September"/>
    <s v="Q3"/>
    <x v="2"/>
  </r>
  <r>
    <s v="GIN ON THE RUN CO"/>
    <s v="ICE CUBES"/>
    <s v="Homer Simpson"/>
    <s v="AFRICA"/>
    <d v="2013-12-13T00:00:00"/>
    <n v="28884"/>
    <n v="2013"/>
    <s v="October"/>
    <s v="Q4"/>
    <x v="3"/>
  </r>
  <r>
    <s v="GIN ON THE RUN CO"/>
    <s v="ICE CUBES"/>
    <s v="Homer Simpson"/>
    <s v="AFRICA"/>
    <d v="2013-10-26T00:00:00"/>
    <n v="74664"/>
    <n v="2013"/>
    <s v="November"/>
    <s v="Q4"/>
    <x v="6"/>
  </r>
  <r>
    <s v="GIN ON THE RUN CO"/>
    <s v="ICE CUBES"/>
    <s v="Homer Simpson"/>
    <s v="AFRICA"/>
    <d v="2013-01-12T00:00:00"/>
    <n v="71397"/>
    <n v="2013"/>
    <s v="December"/>
    <s v="Q4"/>
    <x v="5"/>
  </r>
  <r>
    <s v="GIN ON THE RUN CO"/>
    <s v="TONIC"/>
    <s v="Homer Simpson"/>
    <s v="AFRICA"/>
    <d v="2013-09-14T00:00:00"/>
    <n v="41975"/>
    <n v="2013"/>
    <s v="January"/>
    <s v="Q1"/>
    <x v="0"/>
  </r>
  <r>
    <s v="GIN ON THE RUN CO"/>
    <s v="TONIC"/>
    <s v="Homer Simpson"/>
    <s v="AFRICA"/>
    <d v="2013-02-14T00:00:00"/>
    <n v="88575"/>
    <n v="2013"/>
    <s v="February"/>
    <s v="Q1"/>
    <x v="1"/>
  </r>
  <r>
    <s v="GIN ON THE RUN CO"/>
    <s v="TONIC"/>
    <s v="Homer Simpson"/>
    <s v="AFRICA"/>
    <d v="2013-07-14T00:00:00"/>
    <n v="74340"/>
    <n v="2013"/>
    <s v="March"/>
    <s v="Q1"/>
    <x v="20"/>
  </r>
  <r>
    <s v="GIN ON THE RUN CO"/>
    <s v="TONIC"/>
    <s v="Homer Simpson"/>
    <s v="AFRICA"/>
    <d v="2013-11-28T00:00:00"/>
    <n v="72884"/>
    <n v="2013"/>
    <s v="April"/>
    <s v="Q2"/>
    <x v="8"/>
  </r>
  <r>
    <s v="GIN ON THE RUN CO"/>
    <s v="TONIC"/>
    <s v="Homer Simpson"/>
    <s v="AFRICA"/>
    <d v="2013-09-26T00:00:00"/>
    <n v="59557"/>
    <n v="2013"/>
    <s v="May"/>
    <s v="Q2"/>
    <x v="4"/>
  </r>
  <r>
    <s v="GIN ON THE RUN CO"/>
    <s v="TONIC"/>
    <s v="Homer Simpson"/>
    <s v="AFRICA"/>
    <d v="2013-10-18T00:00:00"/>
    <n v="86610"/>
    <n v="2013"/>
    <s v="June"/>
    <s v="Q2"/>
    <x v="5"/>
  </r>
  <r>
    <s v="GIN ON THE RUN CO"/>
    <s v="TONIC"/>
    <s v="Homer Simpson"/>
    <s v="AFRICA"/>
    <d v="2013-10-18T00:00:00"/>
    <n v="22172"/>
    <n v="2013"/>
    <s v="July"/>
    <s v="Q3"/>
    <x v="9"/>
  </r>
  <r>
    <s v="GIN ON THE RUN CO"/>
    <s v="TONIC"/>
    <s v="Homer Simpson"/>
    <s v="AFRICA"/>
    <d v="2013-06-02T00:00:00"/>
    <n v="89040"/>
    <n v="2013"/>
    <s v="August"/>
    <s v="Q3"/>
    <x v="10"/>
  </r>
  <r>
    <s v="GIN ON THE RUN CO"/>
    <s v="TONIC"/>
    <s v="Homer Simpson"/>
    <s v="AFRICA"/>
    <d v="2013-11-28T00:00:00"/>
    <n v="38507"/>
    <n v="2013"/>
    <s v="September"/>
    <s v="Q3"/>
    <x v="2"/>
  </r>
  <r>
    <s v="GIN ON THE RUN CO"/>
    <s v="TONIC"/>
    <s v="Homer Simpson"/>
    <s v="AFRICA"/>
    <d v="2013-11-28T00:00:00"/>
    <n v="94271"/>
    <n v="2013"/>
    <s v="October"/>
    <s v="Q4"/>
    <x v="3"/>
  </r>
  <r>
    <s v="GIN ON THE RUN CO"/>
    <s v="TONIC"/>
    <s v="Homer Simpson"/>
    <s v="AFRICA"/>
    <d v="2013-01-24T00:00:00"/>
    <n v="36517"/>
    <n v="2013"/>
    <s v="November"/>
    <s v="Q4"/>
    <x v="21"/>
  </r>
  <r>
    <s v="GIN ON THE RUN CO"/>
    <s v="TONIC"/>
    <s v="Homer Simpson"/>
    <s v="AFRICA"/>
    <d v="2013-05-16T00:00:00"/>
    <n v="71515"/>
    <n v="2013"/>
    <s v="December"/>
    <s v="Q4"/>
    <x v="5"/>
  </r>
  <r>
    <s v="GIN ON THE RUN CO"/>
    <s v="SOFT DRINKS"/>
    <s v="Homer Simpson"/>
    <s v="AFRICA"/>
    <d v="2014-12-20T00:00:00"/>
    <n v="92590"/>
    <n v="2014"/>
    <s v="January"/>
    <s v="Q1"/>
    <x v="0"/>
  </r>
  <r>
    <s v="GIN ON THE RUN CO"/>
    <s v="SOFT DRINKS"/>
    <s v="Homer Simpson"/>
    <s v="AFRICA"/>
    <d v="2014-11-28T00:00:00"/>
    <n v="95829"/>
    <n v="2014"/>
    <s v="February"/>
    <s v="Q1"/>
    <x v="1"/>
  </r>
  <r>
    <s v="GIN ON THE RUN CO"/>
    <s v="SOFT DRINKS"/>
    <s v="Homer Simpson"/>
    <s v="AFRICA"/>
    <d v="2014-01-18T00:00:00"/>
    <n v="75901"/>
    <n v="2014"/>
    <s v="March"/>
    <s v="Q1"/>
    <x v="2"/>
  </r>
  <r>
    <s v="GIN ON THE RUN CO"/>
    <s v="SOFT DRINKS"/>
    <s v="Homer Simpson"/>
    <s v="AFRICA"/>
    <d v="2014-06-14T00:00:00"/>
    <n v="73045"/>
    <n v="2014"/>
    <s v="April"/>
    <s v="Q2"/>
    <x v="3"/>
  </r>
  <r>
    <s v="GIN ON THE RUN CO"/>
    <s v="SOFT DRINKS"/>
    <s v="Homer Simpson"/>
    <s v="AFRICA"/>
    <d v="2014-02-23T00:00:00"/>
    <n v="71776"/>
    <n v="2014"/>
    <s v="May"/>
    <s v="Q2"/>
    <x v="4"/>
  </r>
  <r>
    <s v="GIN ON THE RUN CO"/>
    <s v="SOFT DRINKS"/>
    <s v="Homer Simpson"/>
    <s v="AFRICA"/>
    <d v="2014-12-09T00:00:00"/>
    <n v="29433"/>
    <n v="2014"/>
    <s v="June"/>
    <s v="Q2"/>
    <x v="5"/>
  </r>
  <r>
    <s v="GIN ON THE RUN CO"/>
    <s v="SOFT DRINKS"/>
    <s v="Homer Simpson"/>
    <s v="AFRICA"/>
    <d v="2014-05-09T00:00:00"/>
    <n v="96341"/>
    <n v="2014"/>
    <s v="July"/>
    <s v="Q3"/>
    <x v="0"/>
  </r>
  <r>
    <s v="GIN ON THE RUN CO"/>
    <s v="SOFT DRINKS"/>
    <s v="Homer Simpson"/>
    <s v="AFRICA"/>
    <d v="2014-11-28T00:00:00"/>
    <n v="12968"/>
    <n v="2014"/>
    <s v="August"/>
    <s v="Q3"/>
    <x v="1"/>
  </r>
  <r>
    <s v="GIN ON THE RUN CO"/>
    <s v="SOFT DRINKS"/>
    <s v="Homer Simpson"/>
    <s v="AFRICA"/>
    <d v="2014-12-31T00:00:00"/>
    <n v="53796"/>
    <n v="2014"/>
    <s v="September"/>
    <s v="Q3"/>
    <x v="2"/>
  </r>
  <r>
    <s v="GIN ON THE RUN CO"/>
    <s v="SOFT DRINKS"/>
    <s v="Homer Simpson"/>
    <s v="AFRICA"/>
    <d v="2014-12-14T00:00:00"/>
    <n v="46195"/>
    <n v="2014"/>
    <s v="October"/>
    <s v="Q4"/>
    <x v="3"/>
  </r>
  <r>
    <s v="GIN ON THE RUN CO"/>
    <s v="SOFT DRINKS"/>
    <s v="Homer Simpson"/>
    <s v="AFRICA"/>
    <d v="2014-11-28T00:00:00"/>
    <n v="63269"/>
    <n v="2014"/>
    <s v="November"/>
    <s v="Q4"/>
    <x v="6"/>
  </r>
  <r>
    <s v="GIN ON THE RUN CO"/>
    <s v="SOFT DRINKS"/>
    <s v="Homer Simpson"/>
    <s v="AFRICA"/>
    <d v="2014-12-09T00:00:00"/>
    <n v="67038"/>
    <n v="2014"/>
    <s v="December"/>
    <s v="Q4"/>
    <x v="5"/>
  </r>
  <r>
    <s v="GIN ON THE RUN CO"/>
    <s v="BOTTLES"/>
    <s v="Homer Simpson"/>
    <s v="AFRICA"/>
    <d v="2014-10-26T00:00:00"/>
    <n v="15201"/>
    <n v="2014"/>
    <s v="January"/>
    <s v="Q1"/>
    <x v="0"/>
  </r>
  <r>
    <s v="GIN ON THE RUN CO"/>
    <s v="BOTTLES"/>
    <s v="Homer Simpson"/>
    <s v="AFRICA"/>
    <d v="2014-04-27T00:00:00"/>
    <n v="27160"/>
    <n v="2014"/>
    <s v="February"/>
    <s v="Q1"/>
    <x v="1"/>
  </r>
  <r>
    <s v="GIN ON THE RUN CO"/>
    <s v="BOTTLES"/>
    <s v="Homer Simpson"/>
    <s v="AFRICA"/>
    <d v="2014-11-28T00:00:00"/>
    <n v="67176"/>
    <n v="2014"/>
    <s v="March"/>
    <s v="Q1"/>
    <x v="20"/>
  </r>
  <r>
    <s v="GIN ON THE RUN CO"/>
    <s v="BOTTLES"/>
    <s v="Homer Simpson"/>
    <s v="AFRICA"/>
    <d v="2014-05-18T00:00:00"/>
    <n v="62135"/>
    <n v="2014"/>
    <s v="April"/>
    <s v="Q2"/>
    <x v="8"/>
  </r>
  <r>
    <s v="GIN ON THE RUN CO"/>
    <s v="BOTTLES"/>
    <s v="Homer Simpson"/>
    <s v="AFRICA"/>
    <d v="2014-11-29T00:00:00"/>
    <n v="16292"/>
    <n v="2014"/>
    <s v="May"/>
    <s v="Q2"/>
    <x v="4"/>
  </r>
  <r>
    <s v="GIN ON THE RUN CO"/>
    <s v="BOTTLES"/>
    <s v="Homer Simpson"/>
    <s v="AFRICA"/>
    <d v="2014-11-28T00:00:00"/>
    <n v="77723"/>
    <n v="2014"/>
    <s v="June"/>
    <s v="Q2"/>
    <x v="5"/>
  </r>
  <r>
    <s v="GIN ON THE RUN CO"/>
    <s v="BOTTLES"/>
    <s v="Homer Simpson"/>
    <s v="AFRICA"/>
    <d v="2014-07-14T00:00:00"/>
    <n v="20106"/>
    <n v="2014"/>
    <s v="July"/>
    <s v="Q3"/>
    <x v="9"/>
  </r>
  <r>
    <s v="GIN ON THE RUN CO"/>
    <s v="BOTTLES"/>
    <s v="Homer Simpson"/>
    <s v="AFRICA"/>
    <d v="2014-07-07T00:00:00"/>
    <n v="91228"/>
    <n v="2014"/>
    <s v="August"/>
    <s v="Q3"/>
    <x v="10"/>
  </r>
  <r>
    <s v="GIN ON THE RUN CO"/>
    <s v="BOTTLES"/>
    <s v="Homer Simpson"/>
    <s v="AFRICA"/>
    <d v="2014-04-01T00:00:00"/>
    <n v="31915"/>
    <n v="2014"/>
    <s v="September"/>
    <s v="Q3"/>
    <x v="2"/>
  </r>
  <r>
    <s v="GIN ON THE RUN CO"/>
    <s v="BOTTLES"/>
    <s v="Homer Simpson"/>
    <s v="AFRICA"/>
    <d v="2014-04-01T00:00:00"/>
    <n v="28137"/>
    <n v="2014"/>
    <s v="October"/>
    <s v="Q4"/>
    <x v="3"/>
  </r>
  <r>
    <s v="GIN ON THE RUN CO"/>
    <s v="BOTTLES"/>
    <s v="Homer Simpson"/>
    <s v="AFRICA"/>
    <d v="2014-04-01T00:00:00"/>
    <n v="47215"/>
    <n v="2014"/>
    <s v="November"/>
    <s v="Q4"/>
    <x v="21"/>
  </r>
  <r>
    <s v="GIN ON THE RUN CO"/>
    <s v="BOTTLES"/>
    <s v="Homer Simpson"/>
    <s v="AFRICA"/>
    <d v="2014-04-01T00:00:00"/>
    <n v="78866"/>
    <n v="2014"/>
    <s v="December"/>
    <s v="Q4"/>
    <x v="5"/>
  </r>
  <r>
    <s v="GIN ON THE RUN CO"/>
    <s v="ICE CUBES"/>
    <s v="Homer Simpson"/>
    <s v="AFRICA"/>
    <d v="2014-04-01T00:00:00"/>
    <n v="97314"/>
    <n v="2014"/>
    <s v="January"/>
    <s v="Q1"/>
    <x v="0"/>
  </r>
  <r>
    <s v="GIN ON THE RUN CO"/>
    <s v="ICE CUBES"/>
    <s v="Homer Simpson"/>
    <s v="AFRICA"/>
    <d v="2014-04-01T00:00:00"/>
    <n v="66890"/>
    <n v="2014"/>
    <s v="February"/>
    <s v="Q1"/>
    <x v="1"/>
  </r>
  <r>
    <s v="GIN ON THE RUN CO"/>
    <s v="ICE CUBES"/>
    <s v="Homer Simpson"/>
    <s v="AFRICA"/>
    <d v="2014-04-01T00:00:00"/>
    <n v="63005"/>
    <n v="2014"/>
    <s v="March"/>
    <s v="Q1"/>
    <x v="2"/>
  </r>
  <r>
    <s v="GIN ON THE RUN CO"/>
    <s v="ICE CUBES"/>
    <s v="Homer Simpson"/>
    <s v="AFRICA"/>
    <d v="2014-04-01T00:00:00"/>
    <n v="37146"/>
    <n v="2014"/>
    <s v="April"/>
    <s v="Q2"/>
    <x v="3"/>
  </r>
  <r>
    <s v="GIN ON THE RUN CO"/>
    <s v="ICE CUBES"/>
    <s v="Homer Simpson"/>
    <s v="AFRICA"/>
    <d v="2014-04-01T00:00:00"/>
    <n v="40215"/>
    <n v="2014"/>
    <s v="May"/>
    <s v="Q2"/>
    <x v="4"/>
  </r>
  <r>
    <s v="GIN ON THE RUN CO"/>
    <s v="ICE CUBES"/>
    <s v="Homer Simpson"/>
    <s v="AFRICA"/>
    <d v="2014-04-01T00:00:00"/>
    <n v="39839"/>
    <n v="2014"/>
    <s v="June"/>
    <s v="Q2"/>
    <x v="5"/>
  </r>
  <r>
    <s v="GIN ON THE RUN CO"/>
    <s v="ICE CUBES"/>
    <s v="Homer Simpson"/>
    <s v="AFRICA"/>
    <d v="2014-11-22T00:00:00"/>
    <n v="79853"/>
    <n v="2014"/>
    <s v="July"/>
    <s v="Q3"/>
    <x v="0"/>
  </r>
  <r>
    <s v="GIN ON THE RUN CO"/>
    <s v="ICE CUBES"/>
    <s v="Homer Simpson"/>
    <s v="AFRICA"/>
    <d v="2014-08-04T00:00:00"/>
    <n v="11497"/>
    <n v="2014"/>
    <s v="August"/>
    <s v="Q3"/>
    <x v="1"/>
  </r>
  <r>
    <s v="GIN ON THE RUN CO"/>
    <s v="ICE CUBES"/>
    <s v="Homer Simpson"/>
    <s v="AFRICA"/>
    <d v="2014-08-04T00:00:00"/>
    <n v="65439"/>
    <n v="2014"/>
    <s v="September"/>
    <s v="Q3"/>
    <x v="2"/>
  </r>
  <r>
    <s v="GIN ON THE RUN CO"/>
    <s v="ICE CUBES"/>
    <s v="Homer Simpson"/>
    <s v="AFRICA"/>
    <d v="2014-04-04T00:00:00"/>
    <n v="96978"/>
    <n v="2014"/>
    <s v="October"/>
    <s v="Q4"/>
    <x v="3"/>
  </r>
  <r>
    <s v="GIN ON THE RUN CO"/>
    <s v="ICE CUBES"/>
    <s v="Homer Simpson"/>
    <s v="AFRICA"/>
    <d v="2014-09-26T00:00:00"/>
    <n v="95596"/>
    <n v="2014"/>
    <s v="November"/>
    <s v="Q4"/>
    <x v="6"/>
  </r>
  <r>
    <s v="GIN ON THE RUN CO"/>
    <s v="ICE CUBES"/>
    <s v="Homer Simpson"/>
    <s v="AFRICA"/>
    <d v="2014-11-14T00:00:00"/>
    <n v="28496"/>
    <n v="2014"/>
    <s v="December"/>
    <s v="Q4"/>
    <x v="5"/>
  </r>
  <r>
    <s v="GIN ON THE RUN CO"/>
    <s v="TONIC"/>
    <s v="Homer Simpson"/>
    <s v="AFRICA"/>
    <d v="2014-12-20T00:00:00"/>
    <n v="78392"/>
    <n v="2014"/>
    <s v="January"/>
    <s v="Q1"/>
    <x v="0"/>
  </r>
  <r>
    <s v="GIN ON THE RUN CO"/>
    <s v="TONIC"/>
    <s v="Homer Simpson"/>
    <s v="AFRICA"/>
    <d v="2014-12-08T00:00:00"/>
    <n v="61077"/>
    <n v="2014"/>
    <s v="February"/>
    <s v="Q1"/>
    <x v="1"/>
  </r>
  <r>
    <s v="GIN ON THE RUN CO"/>
    <s v="TONIC"/>
    <s v="Homer Simpson"/>
    <s v="AFRICA"/>
    <d v="2014-12-08T00:00:00"/>
    <n v="50033"/>
    <n v="2014"/>
    <s v="March"/>
    <s v="Q1"/>
    <x v="7"/>
  </r>
  <r>
    <s v="GIN ON THE RUN CO"/>
    <s v="TONIC"/>
    <s v="Homer Simpson"/>
    <s v="AFRICA"/>
    <d v="2014-12-08T00:00:00"/>
    <n v="50577"/>
    <n v="2014"/>
    <s v="April"/>
    <s v="Q2"/>
    <x v="8"/>
  </r>
  <r>
    <s v="GIN ON THE RUN CO"/>
    <s v="TONIC"/>
    <s v="Homer Simpson"/>
    <s v="AFRICA"/>
    <d v="2014-12-08T00:00:00"/>
    <n v="54040"/>
    <n v="2014"/>
    <s v="May"/>
    <s v="Q2"/>
    <x v="4"/>
  </r>
  <r>
    <s v="GIN ON THE RUN CO"/>
    <s v="TONIC"/>
    <s v="Homer Simpson"/>
    <s v="AFRICA"/>
    <d v="2014-12-17T00:00:00"/>
    <n v="45057"/>
    <n v="2014"/>
    <s v="June"/>
    <s v="Q2"/>
    <x v="5"/>
  </r>
  <r>
    <s v="GIN ON THE RUN CO"/>
    <s v="TONIC"/>
    <s v="Homer Simpson"/>
    <s v="AFRICA"/>
    <d v="2014-12-17T00:00:00"/>
    <n v="35558"/>
    <n v="2014"/>
    <s v="July"/>
    <s v="Q3"/>
    <x v="9"/>
  </r>
  <r>
    <s v="GIN ON THE RUN CO"/>
    <s v="TONIC"/>
    <s v="Homer Simpson"/>
    <s v="AFRICA"/>
    <d v="2014-12-17T00:00:00"/>
    <n v="21217"/>
    <n v="2014"/>
    <s v="August"/>
    <s v="Q3"/>
    <x v="10"/>
  </r>
  <r>
    <s v="GIN ON THE RUN CO"/>
    <s v="TONIC"/>
    <s v="Homer Simpson"/>
    <s v="AFRICA"/>
    <d v="2014-12-17T00:00:00"/>
    <n v="60244"/>
    <n v="2014"/>
    <s v="September"/>
    <s v="Q3"/>
    <x v="2"/>
  </r>
  <r>
    <s v="GIN ON THE RUN CO"/>
    <s v="TONIC"/>
    <s v="Homer Simpson"/>
    <s v="AFRICA"/>
    <d v="2014-01-05T00:00:00"/>
    <n v="76362"/>
    <n v="2014"/>
    <s v="October"/>
    <s v="Q4"/>
    <x v="3"/>
  </r>
  <r>
    <s v="GIN ON THE RUN CO"/>
    <s v="TONIC"/>
    <s v="Homer Simpson"/>
    <s v="AFRICA"/>
    <d v="2014-01-05T00:00:00"/>
    <n v="60119"/>
    <n v="2014"/>
    <s v="November"/>
    <s v="Q4"/>
    <x v="21"/>
  </r>
  <r>
    <s v="GIN ON THE RUN CO"/>
    <s v="TONIC"/>
    <s v="Homer Simpson"/>
    <s v="AFRICA"/>
    <d v="2014-01-05T00:00:00"/>
    <n v="45139"/>
    <n v="2014"/>
    <s v="December"/>
    <s v="Q4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4:B16" firstHeaderRow="1" firstDataRow="1" firstDataCol="1"/>
  <pivotFields count="10">
    <pivotField showAll="0"/>
    <pivotField showAll="0"/>
    <pivotField showAll="0"/>
    <pivotField showAll="0"/>
    <pivotField numFmtId="14" showAll="0"/>
    <pivotField dataField="1" numFmtId="164" showAll="0"/>
    <pivotField showAll="0"/>
    <pivotField showAll="0"/>
    <pivotField showAll="0"/>
    <pivotField axis="axisRow" numFmtId="167" showAll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</pivotFields>
  <rowFields count="1">
    <field x="9"/>
  </rowFields>
  <rowItems count="12">
    <i>
      <x v="2"/>
    </i>
    <i>
      <x v="10"/>
    </i>
    <i>
      <x v="12"/>
    </i>
    <i>
      <x v="13"/>
    </i>
    <i>
      <x v="14"/>
    </i>
    <i>
      <x v="15"/>
    </i>
    <i>
      <x v="17"/>
    </i>
    <i>
      <x v="18"/>
    </i>
    <i>
      <x v="19"/>
    </i>
    <i>
      <x v="20"/>
    </i>
    <i>
      <x v="24"/>
    </i>
    <i t="grand">
      <x/>
    </i>
  </rowItems>
  <colItems count="1">
    <i/>
  </colItems>
  <dataFields count="1">
    <dataField name="Sum of SALES" fld="5" baseField="9" baseItem="10" numFmtId="165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3" displayName="Table13" ref="A1:J578" totalsRowCount="1" headerRowDxfId="21" dataDxfId="20">
  <autoFilter ref="A1:J577"/>
  <tableColumns count="10">
    <tableColumn id="1" name="CUSTOMER" totalsRowLabel="Total" dataDxfId="18" totalsRowDxfId="19"/>
    <tableColumn id="2" name="PRODUCTS" dataDxfId="16" totalsRowDxfId="17"/>
    <tableColumn id="3" name="SALES PERSON" dataDxfId="14" totalsRowDxfId="15"/>
    <tableColumn id="4" name="SALES REGION" dataDxfId="12" totalsRowDxfId="13"/>
    <tableColumn id="5" name="ORDER DATE" dataDxfId="10" totalsRowDxfId="11"/>
    <tableColumn id="6" name="SALES" totalsRowFunction="count" dataDxfId="8" totalsRowDxfId="9" dataCellStyle="Comma"/>
    <tableColumn id="7" name="FINANCIAL YEAR" dataDxfId="6" totalsRowDxfId="7"/>
    <tableColumn id="8" name="SALES MONTH" dataDxfId="4" totalsRowDxfId="5"/>
    <tableColumn id="9" name="SALES QTR" totalsRowFunction="count" dataDxfId="2" totalsRowDxfId="3"/>
    <tableColumn id="10" name="TIME OF SALE" dataDxfId="0" totalsRowDxfId="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268"/>
  <sheetViews>
    <sheetView showGridLines="0" tabSelected="1" zoomScale="85" zoomScaleNormal="85" workbookViewId="0">
      <selection activeCell="B8" sqref="B8"/>
    </sheetView>
  </sheetViews>
  <sheetFormatPr defaultColWidth="9.140625" defaultRowHeight="15"/>
  <cols>
    <col min="1" max="1" width="13.28515625" style="1" customWidth="1"/>
    <col min="2" max="2" width="13.85546875" style="1" customWidth="1"/>
    <col min="3" max="3" width="30.42578125" style="1" hidden="1" customWidth="1"/>
    <col min="4" max="4" width="12.7109375" style="1" customWidth="1"/>
    <col min="5" max="5" width="30.42578125" style="1" customWidth="1"/>
    <col min="6" max="6" width="12.7109375" style="1" customWidth="1"/>
    <col min="7" max="7" width="30.42578125" style="1" customWidth="1"/>
    <col min="8" max="8" width="17.85546875" style="1" customWidth="1"/>
    <col min="9" max="9" width="35.42578125" style="1" hidden="1" customWidth="1"/>
    <col min="10" max="10" width="7" style="1" customWidth="1"/>
    <col min="11" max="11" width="6" style="1" customWidth="1"/>
    <col min="12" max="13" width="9.140625" style="1" customWidth="1"/>
    <col min="14" max="16384" width="9.140625" style="1"/>
  </cols>
  <sheetData>
    <row r="1" spans="1:18" ht="43.5" customHeight="1">
      <c r="A1" s="2"/>
      <c r="H1" s="3"/>
      <c r="I1" s="3"/>
      <c r="J1" s="3"/>
    </row>
    <row r="2" spans="1:18" ht="33.75" customHeight="1">
      <c r="A2" s="2"/>
      <c r="H2" s="4"/>
      <c r="I2" s="4"/>
      <c r="J2" s="4"/>
    </row>
    <row r="3" spans="1:18" ht="33.75" customHeight="1">
      <c r="A3" s="2"/>
      <c r="H3" s="4"/>
      <c r="I3" s="4"/>
      <c r="J3" s="4"/>
      <c r="K3" s="5"/>
      <c r="L3" s="5"/>
      <c r="M3" s="5"/>
      <c r="N3" s="5"/>
    </row>
    <row r="4" spans="1:18" s="5" customFormat="1" ht="18.75">
      <c r="A4" s="15" t="s">
        <v>43</v>
      </c>
      <c r="B4" t="s">
        <v>44</v>
      </c>
      <c r="C4"/>
      <c r="D4"/>
      <c r="E4"/>
      <c r="F4"/>
      <c r="G4"/>
      <c r="H4"/>
      <c r="I4"/>
    </row>
    <row r="5" spans="1:18" s="5" customFormat="1" ht="18.75">
      <c r="A5" s="21" t="s">
        <v>46</v>
      </c>
      <c r="B5" s="16">
        <v>1182194</v>
      </c>
      <c r="C5"/>
      <c r="D5"/>
      <c r="E5"/>
      <c r="F5"/>
      <c r="G5"/>
      <c r="H5"/>
      <c r="I5"/>
    </row>
    <row r="6" spans="1:18" s="5" customFormat="1" ht="18.75">
      <c r="A6" s="21" t="s">
        <v>47</v>
      </c>
      <c r="B6" s="16">
        <v>4186208</v>
      </c>
      <c r="C6"/>
      <c r="D6"/>
      <c r="E6"/>
      <c r="F6"/>
      <c r="G6"/>
      <c r="H6"/>
      <c r="I6"/>
    </row>
    <row r="7" spans="1:18" s="5" customFormat="1" ht="18.75">
      <c r="A7" s="21" t="s">
        <v>48</v>
      </c>
      <c r="B7" s="16">
        <v>3724823</v>
      </c>
      <c r="C7"/>
      <c r="D7" s="13"/>
      <c r="E7" s="14"/>
      <c r="F7" s="13"/>
      <c r="G7" s="14"/>
      <c r="H7" s="13"/>
      <c r="I7" s="14"/>
    </row>
    <row r="8" spans="1:18" s="5" customFormat="1" ht="18.75">
      <c r="A8" s="21" t="s">
        <v>49</v>
      </c>
      <c r="B8" s="16">
        <v>2634464</v>
      </c>
      <c r="C8"/>
      <c r="D8" s="13"/>
      <c r="E8" s="14"/>
      <c r="F8" s="13"/>
      <c r="G8" s="14"/>
      <c r="H8" s="13"/>
      <c r="I8" s="14"/>
    </row>
    <row r="9" spans="1:18" s="5" customFormat="1" ht="18.75">
      <c r="A9" s="21" t="s">
        <v>50</v>
      </c>
      <c r="B9" s="16">
        <v>4206843</v>
      </c>
      <c r="C9"/>
      <c r="D9" s="13"/>
      <c r="E9" s="14"/>
      <c r="F9" s="13"/>
      <c r="G9" s="14"/>
      <c r="H9" s="13"/>
      <c r="I9" s="14"/>
      <c r="K9" s="1"/>
      <c r="L9" s="1"/>
      <c r="M9" s="1"/>
      <c r="N9" s="1"/>
    </row>
    <row r="10" spans="1:18" s="5" customFormat="1" ht="18.75">
      <c r="A10" s="21" t="s">
        <v>51</v>
      </c>
      <c r="B10" s="16">
        <v>1502861</v>
      </c>
      <c r="C10"/>
      <c r="D10" s="13"/>
      <c r="E10" s="14"/>
      <c r="F10" s="13"/>
      <c r="G10" s="14"/>
      <c r="H10" s="13"/>
      <c r="I10" s="14"/>
      <c r="J10"/>
      <c r="K10" s="1"/>
      <c r="L10" s="1"/>
      <c r="M10" s="1"/>
      <c r="N10" s="1"/>
      <c r="O10" s="1"/>
      <c r="P10" s="1"/>
      <c r="Q10" s="1"/>
      <c r="R10" s="1"/>
    </row>
    <row r="11" spans="1:18" s="5" customFormat="1" ht="18.75">
      <c r="A11" s="21" t="s">
        <v>52</v>
      </c>
      <c r="B11" s="16">
        <v>4074928</v>
      </c>
      <c r="C11"/>
      <c r="D11" s="13"/>
      <c r="E11" s="14"/>
      <c r="F11" s="13"/>
      <c r="G11" s="14"/>
      <c r="H11" s="13"/>
      <c r="I11" s="14"/>
      <c r="J11"/>
      <c r="K11" s="1"/>
      <c r="L11" s="1"/>
      <c r="M11" s="1"/>
      <c r="N11" s="1"/>
      <c r="O11" s="1"/>
      <c r="P11" s="1"/>
      <c r="Q11" s="1"/>
      <c r="R11" s="1"/>
    </row>
    <row r="12" spans="1:18" s="5" customFormat="1" ht="18.75">
      <c r="A12" s="21" t="s">
        <v>53</v>
      </c>
      <c r="B12" s="16">
        <v>1316829</v>
      </c>
      <c r="C12"/>
      <c r="D12" s="13"/>
      <c r="E12" s="14"/>
      <c r="F12" s="13"/>
      <c r="G12" s="14"/>
      <c r="H12" s="13"/>
      <c r="I12" s="14"/>
      <c r="J12"/>
      <c r="K12" s="1"/>
      <c r="L12" s="1"/>
      <c r="M12" s="1"/>
      <c r="N12" s="1"/>
      <c r="O12" s="1"/>
      <c r="P12" s="1"/>
      <c r="Q12" s="1"/>
      <c r="R12" s="1"/>
    </row>
    <row r="13" spans="1:18" s="5" customFormat="1" ht="18.75">
      <c r="A13" s="21" t="s">
        <v>54</v>
      </c>
      <c r="B13" s="16">
        <v>1267870</v>
      </c>
      <c r="C13"/>
      <c r="D13" s="13"/>
      <c r="E13" s="14"/>
      <c r="F13" s="13"/>
      <c r="G13" s="14"/>
      <c r="H13" s="13"/>
      <c r="I13" s="14"/>
      <c r="J13"/>
      <c r="K13" s="1"/>
      <c r="L13" s="1"/>
      <c r="M13" s="1"/>
      <c r="N13" s="1"/>
      <c r="O13" s="1"/>
      <c r="P13" s="1"/>
      <c r="Q13" s="1"/>
      <c r="R13" s="1"/>
    </row>
    <row r="14" spans="1:18" s="5" customFormat="1" ht="18.75">
      <c r="A14" s="21" t="s">
        <v>55</v>
      </c>
      <c r="B14" s="16">
        <v>2534636</v>
      </c>
      <c r="C14"/>
      <c r="D14" s="13"/>
      <c r="E14" s="14"/>
      <c r="F14" s="13"/>
      <c r="G14" s="14"/>
      <c r="H14" s="13"/>
      <c r="I14" s="14"/>
      <c r="J14"/>
      <c r="K14" s="1"/>
      <c r="L14" s="1"/>
      <c r="M14" s="1"/>
      <c r="N14" s="1"/>
      <c r="O14" s="1"/>
      <c r="P14" s="1"/>
      <c r="Q14" s="1"/>
      <c r="R14" s="1"/>
    </row>
    <row r="15" spans="1:18" s="5" customFormat="1" ht="18.75">
      <c r="A15" s="21" t="s">
        <v>56</v>
      </c>
      <c r="B15" s="16">
        <v>5432676</v>
      </c>
      <c r="C15"/>
      <c r="D15" s="13"/>
      <c r="E15" s="14"/>
      <c r="F15" s="13"/>
      <c r="G15" s="14"/>
      <c r="H15" s="13"/>
      <c r="I15" s="14"/>
      <c r="J15"/>
      <c r="K15" s="1"/>
      <c r="L15" s="1"/>
      <c r="O15" s="1"/>
      <c r="P15" s="1"/>
      <c r="Q15" s="1"/>
      <c r="R15" s="1"/>
    </row>
    <row r="16" spans="1:18" s="5" customFormat="1" ht="18.75">
      <c r="A16" s="21" t="s">
        <v>42</v>
      </c>
      <c r="B16" s="16">
        <v>32064332</v>
      </c>
      <c r="C16"/>
      <c r="D16" s="13"/>
      <c r="E16" s="14"/>
      <c r="F16" s="13"/>
      <c r="G16" s="14"/>
      <c r="H16" s="13"/>
      <c r="I16" s="14"/>
      <c r="J16"/>
      <c r="K16" s="1"/>
      <c r="L16" s="1"/>
    </row>
    <row r="17" spans="1:14" s="5" customFormat="1" ht="18.75">
      <c r="A17"/>
      <c r="B17"/>
      <c r="C17"/>
      <c r="D17" s="13"/>
      <c r="E17" s="14"/>
      <c r="F17" s="13"/>
      <c r="G17" s="14"/>
      <c r="H17" s="13"/>
      <c r="I17" s="14"/>
      <c r="J17"/>
      <c r="K17" s="1"/>
      <c r="L17" s="1"/>
    </row>
    <row r="18" spans="1:14" s="5" customFormat="1" ht="18.75">
      <c r="A18"/>
      <c r="B18"/>
      <c r="C18"/>
      <c r="D18" s="13"/>
      <c r="E18" s="14"/>
      <c r="F18" s="13"/>
      <c r="G18" s="14"/>
      <c r="H18" s="13"/>
      <c r="I18" s="14"/>
      <c r="J18"/>
      <c r="K18" s="1"/>
      <c r="L18" s="1"/>
    </row>
    <row r="19" spans="1:14" s="5" customFormat="1" ht="18.75">
      <c r="A19"/>
      <c r="B19"/>
      <c r="C19"/>
      <c r="D19" s="13"/>
      <c r="E19" s="14"/>
      <c r="F19" s="13"/>
      <c r="G19" s="14"/>
      <c r="H19" s="13"/>
      <c r="I19" s="14"/>
      <c r="J19"/>
      <c r="K19" s="1"/>
      <c r="L19" s="1"/>
    </row>
    <row r="20" spans="1:14" s="5" customFormat="1" ht="18.75">
      <c r="A20"/>
      <c r="B20"/>
      <c r="C20"/>
      <c r="D20" s="13"/>
      <c r="E20" s="14"/>
      <c r="F20" s="13"/>
      <c r="G20" s="14"/>
      <c r="H20" s="13"/>
      <c r="I20" s="14"/>
      <c r="J20"/>
      <c r="K20" s="1"/>
      <c r="L20" s="1"/>
      <c r="M20" s="1"/>
      <c r="N20" s="1"/>
    </row>
    <row r="21" spans="1:14" ht="18.75" customHeight="1">
      <c r="A21"/>
      <c r="B21"/>
      <c r="C21"/>
      <c r="D21" s="13"/>
      <c r="E21" s="14"/>
      <c r="F21" s="13"/>
      <c r="G21" s="14"/>
      <c r="H21" s="13"/>
      <c r="I21" s="14"/>
    </row>
    <row r="22" spans="1:14">
      <c r="A22"/>
      <c r="B22"/>
      <c r="C22"/>
      <c r="D22" s="13"/>
      <c r="E22" s="14"/>
      <c r="F22" s="13"/>
      <c r="G22" s="14"/>
      <c r="H22" s="13"/>
      <c r="I22" s="14"/>
    </row>
    <row r="23" spans="1:14">
      <c r="A23"/>
      <c r="B23"/>
      <c r="C23"/>
      <c r="D23" s="13"/>
      <c r="E23" s="14"/>
      <c r="F23" s="13"/>
      <c r="G23" s="14"/>
      <c r="H23" s="13"/>
      <c r="I23" s="14"/>
    </row>
    <row r="24" spans="1:14">
      <c r="A24"/>
      <c r="B24" s="16"/>
      <c r="C24" s="14"/>
      <c r="D24" s="13"/>
      <c r="E24" s="14"/>
      <c r="F24" s="13"/>
      <c r="G24" s="14"/>
      <c r="H24" s="13"/>
      <c r="I24" s="14"/>
      <c r="J24" s="6"/>
    </row>
    <row r="25" spans="1:14">
      <c r="A25"/>
      <c r="B25" s="16"/>
      <c r="C25" s="14"/>
      <c r="D25" s="13"/>
      <c r="E25" s="14"/>
      <c r="F25" s="13"/>
      <c r="G25" s="14"/>
      <c r="H25" s="13"/>
      <c r="I25" s="14"/>
    </row>
    <row r="26" spans="1:14">
      <c r="A26"/>
      <c r="B26" s="16"/>
      <c r="C26" s="14"/>
      <c r="D26" s="13"/>
      <c r="E26" s="14"/>
      <c r="F26" s="13"/>
      <c r="G26" s="14"/>
      <c r="H26" s="13"/>
      <c r="I26" s="14"/>
    </row>
    <row r="27" spans="1:14">
      <c r="A27"/>
      <c r="B27" s="16"/>
      <c r="C27" s="14"/>
      <c r="D27" s="13"/>
      <c r="E27" s="14"/>
      <c r="F27" s="13"/>
      <c r="G27" s="14"/>
      <c r="H27" s="13"/>
      <c r="I27" s="14"/>
    </row>
    <row r="28" spans="1:14">
      <c r="A28"/>
      <c r="B28" s="16"/>
      <c r="C28"/>
    </row>
    <row r="29" spans="1:14">
      <c r="A29"/>
      <c r="B29" s="16"/>
      <c r="C29"/>
    </row>
    <row r="30" spans="1:14">
      <c r="A30"/>
      <c r="B30" s="16"/>
      <c r="C30"/>
    </row>
    <row r="31" spans="1:14">
      <c r="A31"/>
      <c r="B31" s="16"/>
    </row>
    <row r="32" spans="1:14">
      <c r="A32"/>
      <c r="B32" s="16"/>
    </row>
    <row r="33" spans="1:2">
      <c r="A33"/>
      <c r="B33" s="16"/>
    </row>
    <row r="34" spans="1:2">
      <c r="A34"/>
      <c r="B34" s="16"/>
    </row>
    <row r="35" spans="1:2">
      <c r="A35"/>
      <c r="B35" s="16"/>
    </row>
    <row r="36" spans="1:2">
      <c r="A36"/>
      <c r="B36" s="16"/>
    </row>
    <row r="37" spans="1:2">
      <c r="A37"/>
      <c r="B37" s="16"/>
    </row>
    <row r="38" spans="1:2">
      <c r="A38"/>
      <c r="B38" s="16"/>
    </row>
    <row r="39" spans="1:2">
      <c r="A39"/>
      <c r="B39" s="16"/>
    </row>
    <row r="40" spans="1:2">
      <c r="A40"/>
      <c r="B40" s="16"/>
    </row>
    <row r="41" spans="1:2">
      <c r="A41"/>
      <c r="B41" s="16"/>
    </row>
    <row r="42" spans="1:2">
      <c r="A42"/>
      <c r="B42" s="16"/>
    </row>
    <row r="43" spans="1:2">
      <c r="A43"/>
      <c r="B43" s="16"/>
    </row>
    <row r="44" spans="1:2">
      <c r="A44"/>
      <c r="B44" s="16"/>
    </row>
    <row r="45" spans="1:2">
      <c r="A45"/>
      <c r="B45" s="13"/>
    </row>
    <row r="46" spans="1:2">
      <c r="A46"/>
      <c r="B46" s="13"/>
    </row>
    <row r="47" spans="1:2">
      <c r="A47"/>
      <c r="B47" s="13"/>
    </row>
    <row r="48" spans="1:2">
      <c r="A48"/>
      <c r="B48" s="13"/>
    </row>
    <row r="49" spans="1:2">
      <c r="A49"/>
      <c r="B49" s="13"/>
    </row>
    <row r="50" spans="1:2">
      <c r="A50"/>
      <c r="B50" s="13"/>
    </row>
    <row r="51" spans="1:2">
      <c r="A51"/>
      <c r="B51" s="13"/>
    </row>
    <row r="52" spans="1:2">
      <c r="A52"/>
      <c r="B52" s="13"/>
    </row>
    <row r="53" spans="1:2">
      <c r="A53"/>
      <c r="B53" s="13"/>
    </row>
    <row r="54" spans="1:2">
      <c r="A54"/>
      <c r="B54" s="13"/>
    </row>
    <row r="55" spans="1:2">
      <c r="A55"/>
      <c r="B55" s="13"/>
    </row>
    <row r="56" spans="1:2">
      <c r="A56"/>
      <c r="B56" s="13"/>
    </row>
    <row r="57" spans="1:2">
      <c r="A57"/>
      <c r="B57" s="13"/>
    </row>
    <row r="58" spans="1:2">
      <c r="A58"/>
      <c r="B58" s="13"/>
    </row>
    <row r="59" spans="1:2">
      <c r="A59"/>
      <c r="B59" s="13"/>
    </row>
    <row r="60" spans="1:2">
      <c r="A60"/>
      <c r="B60" s="13"/>
    </row>
    <row r="61" spans="1:2">
      <c r="A61"/>
      <c r="B61" s="13"/>
    </row>
    <row r="62" spans="1:2">
      <c r="A62"/>
      <c r="B62" s="13"/>
    </row>
    <row r="63" spans="1:2">
      <c r="A63"/>
      <c r="B63" s="13"/>
    </row>
    <row r="64" spans="1:2">
      <c r="A64"/>
      <c r="B64" s="13"/>
    </row>
    <row r="65" spans="1:2">
      <c r="A65"/>
      <c r="B65" s="13"/>
    </row>
    <row r="66" spans="1:2">
      <c r="A66"/>
      <c r="B66" s="13"/>
    </row>
    <row r="67" spans="1:2">
      <c r="A67"/>
      <c r="B67" s="13"/>
    </row>
    <row r="68" spans="1:2">
      <c r="A68"/>
      <c r="B68" s="13"/>
    </row>
    <row r="69" spans="1:2">
      <c r="A69"/>
      <c r="B69" s="13"/>
    </row>
    <row r="70" spans="1:2">
      <c r="A70"/>
      <c r="B70" s="13"/>
    </row>
    <row r="71" spans="1:2">
      <c r="A71"/>
      <c r="B71" s="13"/>
    </row>
    <row r="72" spans="1:2">
      <c r="A72"/>
      <c r="B72" s="13"/>
    </row>
    <row r="73" spans="1:2">
      <c r="A73"/>
      <c r="B73" s="13"/>
    </row>
    <row r="74" spans="1:2">
      <c r="A74"/>
      <c r="B74" s="13"/>
    </row>
    <row r="75" spans="1:2">
      <c r="A75"/>
      <c r="B75" s="13"/>
    </row>
    <row r="76" spans="1:2">
      <c r="A76"/>
      <c r="B76" s="13"/>
    </row>
    <row r="77" spans="1:2">
      <c r="A77"/>
      <c r="B77" s="13"/>
    </row>
    <row r="78" spans="1:2">
      <c r="A78"/>
      <c r="B78" s="13"/>
    </row>
    <row r="79" spans="1:2">
      <c r="A79"/>
      <c r="B79" s="13"/>
    </row>
    <row r="80" spans="1:2">
      <c r="A80"/>
      <c r="B80" s="13"/>
    </row>
    <row r="81" spans="1:2">
      <c r="A81"/>
      <c r="B81" s="13"/>
    </row>
    <row r="82" spans="1:2">
      <c r="A82"/>
      <c r="B82" s="13"/>
    </row>
    <row r="83" spans="1:2">
      <c r="A83"/>
      <c r="B83" s="13"/>
    </row>
    <row r="84" spans="1:2">
      <c r="A84"/>
      <c r="B84" s="13"/>
    </row>
    <row r="85" spans="1:2">
      <c r="A85"/>
      <c r="B85" s="13"/>
    </row>
    <row r="86" spans="1:2">
      <c r="A86"/>
      <c r="B86" s="13"/>
    </row>
    <row r="87" spans="1:2">
      <c r="A87"/>
      <c r="B87" s="13"/>
    </row>
    <row r="88" spans="1:2">
      <c r="A88"/>
      <c r="B88" s="13"/>
    </row>
    <row r="89" spans="1:2">
      <c r="A89"/>
      <c r="B89" s="13"/>
    </row>
    <row r="90" spans="1:2">
      <c r="A90"/>
      <c r="B90" s="13"/>
    </row>
    <row r="91" spans="1:2">
      <c r="A91"/>
      <c r="B91" s="13"/>
    </row>
    <row r="92" spans="1:2">
      <c r="A92"/>
      <c r="B92" s="13"/>
    </row>
    <row r="93" spans="1:2">
      <c r="A93"/>
      <c r="B93" s="13"/>
    </row>
    <row r="94" spans="1:2">
      <c r="A94"/>
      <c r="B94" s="13"/>
    </row>
    <row r="95" spans="1:2">
      <c r="A95"/>
      <c r="B95" s="13"/>
    </row>
    <row r="96" spans="1:2">
      <c r="A96"/>
      <c r="B96" s="13"/>
    </row>
    <row r="97" spans="1:2">
      <c r="A97"/>
      <c r="B97" s="13"/>
    </row>
    <row r="98" spans="1:2">
      <c r="A98"/>
      <c r="B98" s="13"/>
    </row>
    <row r="99" spans="1:2">
      <c r="A99"/>
      <c r="B99" s="13"/>
    </row>
    <row r="100" spans="1:2">
      <c r="A100"/>
      <c r="B100" s="13"/>
    </row>
    <row r="101" spans="1:2">
      <c r="A101"/>
      <c r="B101" s="13"/>
    </row>
    <row r="102" spans="1:2">
      <c r="A102"/>
      <c r="B102" s="13"/>
    </row>
    <row r="103" spans="1:2">
      <c r="A103"/>
      <c r="B103" s="13"/>
    </row>
    <row r="104" spans="1:2">
      <c r="A104"/>
      <c r="B104" s="13"/>
    </row>
    <row r="105" spans="1:2">
      <c r="A105"/>
      <c r="B105" s="13"/>
    </row>
    <row r="106" spans="1:2">
      <c r="A106"/>
      <c r="B106" s="13"/>
    </row>
    <row r="107" spans="1:2">
      <c r="A107"/>
      <c r="B107" s="13"/>
    </row>
    <row r="108" spans="1:2">
      <c r="A108"/>
      <c r="B108" s="13"/>
    </row>
    <row r="109" spans="1:2">
      <c r="A109"/>
      <c r="B109" s="13"/>
    </row>
    <row r="110" spans="1:2">
      <c r="A110"/>
      <c r="B110" s="13"/>
    </row>
    <row r="111" spans="1:2">
      <c r="A111"/>
      <c r="B111" s="13"/>
    </row>
    <row r="112" spans="1:2">
      <c r="A112"/>
      <c r="B112" s="13"/>
    </row>
    <row r="113" spans="1:2">
      <c r="A113"/>
      <c r="B113" s="13"/>
    </row>
    <row r="114" spans="1:2">
      <c r="A114"/>
      <c r="B114" s="13"/>
    </row>
    <row r="115" spans="1:2">
      <c r="A115"/>
      <c r="B115" s="13"/>
    </row>
    <row r="116" spans="1:2">
      <c r="A116"/>
      <c r="B116" s="13"/>
    </row>
    <row r="117" spans="1:2">
      <c r="A117"/>
      <c r="B117" s="13"/>
    </row>
    <row r="118" spans="1:2">
      <c r="A118"/>
      <c r="B118" s="13"/>
    </row>
    <row r="119" spans="1:2">
      <c r="A119"/>
      <c r="B119" s="13"/>
    </row>
    <row r="120" spans="1:2">
      <c r="A120"/>
      <c r="B120" s="13"/>
    </row>
    <row r="121" spans="1:2">
      <c r="A121"/>
      <c r="B121" s="13"/>
    </row>
    <row r="122" spans="1:2">
      <c r="A122"/>
      <c r="B122" s="13"/>
    </row>
    <row r="123" spans="1:2">
      <c r="A123"/>
      <c r="B123" s="13"/>
    </row>
    <row r="124" spans="1:2">
      <c r="A124"/>
      <c r="B124" s="13"/>
    </row>
    <row r="125" spans="1:2">
      <c r="A125"/>
      <c r="B125" s="13"/>
    </row>
    <row r="126" spans="1:2">
      <c r="A126"/>
      <c r="B126" s="13"/>
    </row>
    <row r="127" spans="1:2">
      <c r="A127"/>
      <c r="B127" s="13"/>
    </row>
    <row r="128" spans="1:2">
      <c r="A128"/>
      <c r="B128" s="13"/>
    </row>
    <row r="129" spans="1:2">
      <c r="A129"/>
      <c r="B129" s="13"/>
    </row>
    <row r="130" spans="1:2">
      <c r="A130"/>
      <c r="B130" s="13"/>
    </row>
    <row r="131" spans="1:2">
      <c r="A131"/>
      <c r="B131" s="13"/>
    </row>
    <row r="132" spans="1:2">
      <c r="A132"/>
      <c r="B132" s="13"/>
    </row>
    <row r="133" spans="1:2">
      <c r="A133"/>
      <c r="B133" s="13"/>
    </row>
    <row r="134" spans="1:2">
      <c r="A134"/>
      <c r="B134" s="13"/>
    </row>
    <row r="135" spans="1:2">
      <c r="A135"/>
      <c r="B135" s="13"/>
    </row>
    <row r="136" spans="1:2">
      <c r="A136"/>
      <c r="B136" s="13"/>
    </row>
    <row r="137" spans="1:2">
      <c r="A137"/>
      <c r="B137" s="13"/>
    </row>
    <row r="138" spans="1:2">
      <c r="A138"/>
      <c r="B138" s="13"/>
    </row>
    <row r="139" spans="1:2">
      <c r="A139"/>
      <c r="B139" s="13"/>
    </row>
    <row r="140" spans="1:2">
      <c r="A140"/>
    </row>
    <row r="141" spans="1:2">
      <c r="A141"/>
    </row>
    <row r="142" spans="1:2">
      <c r="A142"/>
    </row>
    <row r="143" spans="1:2">
      <c r="A143"/>
    </row>
    <row r="144" spans="1:2">
      <c r="A144"/>
    </row>
    <row r="145" spans="1:1">
      <c r="A145"/>
    </row>
    <row r="146" spans="1:1">
      <c r="A146"/>
    </row>
    <row r="147" spans="1:1">
      <c r="A147"/>
    </row>
    <row r="148" spans="1:1">
      <c r="A148"/>
    </row>
    <row r="149" spans="1:1">
      <c r="A149"/>
    </row>
    <row r="150" spans="1:1">
      <c r="A150"/>
    </row>
    <row r="151" spans="1:1">
      <c r="A151"/>
    </row>
    <row r="152" spans="1:1">
      <c r="A152"/>
    </row>
    <row r="153" spans="1:1">
      <c r="A153"/>
    </row>
    <row r="154" spans="1:1">
      <c r="A154"/>
    </row>
    <row r="155" spans="1:1">
      <c r="A155"/>
    </row>
    <row r="156" spans="1:1">
      <c r="A156"/>
    </row>
    <row r="157" spans="1:1">
      <c r="A157"/>
    </row>
    <row r="158" spans="1:1">
      <c r="A158"/>
    </row>
    <row r="159" spans="1:1">
      <c r="A159"/>
    </row>
    <row r="160" spans="1:1">
      <c r="A160"/>
    </row>
    <row r="161" spans="1:1">
      <c r="A161"/>
    </row>
    <row r="162" spans="1:1">
      <c r="A162"/>
    </row>
    <row r="163" spans="1:1">
      <c r="A163"/>
    </row>
    <row r="164" spans="1:1">
      <c r="A164"/>
    </row>
    <row r="165" spans="1:1">
      <c r="A165"/>
    </row>
    <row r="166" spans="1:1">
      <c r="A166"/>
    </row>
    <row r="167" spans="1:1">
      <c r="A167"/>
    </row>
    <row r="168" spans="1:1">
      <c r="A168"/>
    </row>
    <row r="169" spans="1:1">
      <c r="A169"/>
    </row>
    <row r="170" spans="1:1">
      <c r="A170"/>
    </row>
    <row r="171" spans="1:1">
      <c r="A171"/>
    </row>
    <row r="172" spans="1:1">
      <c r="A172"/>
    </row>
    <row r="173" spans="1:1">
      <c r="A173"/>
    </row>
    <row r="174" spans="1:1">
      <c r="A174"/>
    </row>
    <row r="175" spans="1:1">
      <c r="A175"/>
    </row>
    <row r="176" spans="1:1">
      <c r="A176"/>
    </row>
    <row r="177" spans="1:1">
      <c r="A177"/>
    </row>
    <row r="178" spans="1:1">
      <c r="A178"/>
    </row>
    <row r="179" spans="1:1">
      <c r="A179"/>
    </row>
    <row r="180" spans="1:1">
      <c r="A180"/>
    </row>
    <row r="181" spans="1:1">
      <c r="A181"/>
    </row>
    <row r="182" spans="1:1">
      <c r="A182"/>
    </row>
    <row r="183" spans="1:1">
      <c r="A183"/>
    </row>
    <row r="184" spans="1:1">
      <c r="A184"/>
    </row>
    <row r="185" spans="1:1">
      <c r="A185"/>
    </row>
    <row r="186" spans="1:1">
      <c r="A186"/>
    </row>
    <row r="187" spans="1:1">
      <c r="A187"/>
    </row>
    <row r="188" spans="1:1">
      <c r="A188"/>
    </row>
    <row r="189" spans="1:1">
      <c r="A189"/>
    </row>
    <row r="190" spans="1:1">
      <c r="A190"/>
    </row>
    <row r="191" spans="1:1">
      <c r="A191"/>
    </row>
    <row r="192" spans="1:1">
      <c r="A192"/>
    </row>
    <row r="193" spans="1:1">
      <c r="A193"/>
    </row>
    <row r="194" spans="1:1">
      <c r="A194"/>
    </row>
    <row r="195" spans="1:1">
      <c r="A195"/>
    </row>
    <row r="196" spans="1:1">
      <c r="A196"/>
    </row>
    <row r="197" spans="1:1">
      <c r="A197"/>
    </row>
    <row r="198" spans="1:1">
      <c r="A198"/>
    </row>
    <row r="199" spans="1:1">
      <c r="A199"/>
    </row>
    <row r="200" spans="1:1">
      <c r="A200"/>
    </row>
    <row r="201" spans="1:1">
      <c r="A201"/>
    </row>
    <row r="202" spans="1:1">
      <c r="A202"/>
    </row>
    <row r="203" spans="1:1">
      <c r="A203"/>
    </row>
    <row r="204" spans="1:1">
      <c r="A204"/>
    </row>
    <row r="205" spans="1:1">
      <c r="A205"/>
    </row>
    <row r="206" spans="1:1">
      <c r="A206"/>
    </row>
    <row r="207" spans="1:1">
      <c r="A207"/>
    </row>
    <row r="208" spans="1:1">
      <c r="A208"/>
    </row>
    <row r="209" spans="1:1">
      <c r="A209"/>
    </row>
    <row r="210" spans="1:1">
      <c r="A210"/>
    </row>
    <row r="211" spans="1:1">
      <c r="A211"/>
    </row>
    <row r="212" spans="1:1">
      <c r="A212"/>
    </row>
    <row r="213" spans="1:1">
      <c r="A213"/>
    </row>
    <row r="214" spans="1:1">
      <c r="A214"/>
    </row>
    <row r="215" spans="1:1">
      <c r="A215"/>
    </row>
    <row r="216" spans="1:1">
      <c r="A216"/>
    </row>
    <row r="217" spans="1:1">
      <c r="A217"/>
    </row>
    <row r="218" spans="1:1">
      <c r="A218"/>
    </row>
    <row r="219" spans="1:1">
      <c r="A219"/>
    </row>
    <row r="220" spans="1:1">
      <c r="A220"/>
    </row>
    <row r="221" spans="1:1">
      <c r="A221"/>
    </row>
    <row r="222" spans="1:1">
      <c r="A222"/>
    </row>
    <row r="223" spans="1:1">
      <c r="A223"/>
    </row>
    <row r="224" spans="1:1">
      <c r="A224"/>
    </row>
    <row r="225" spans="1:1">
      <c r="A225"/>
    </row>
    <row r="226" spans="1:1">
      <c r="A226"/>
    </row>
    <row r="227" spans="1:1">
      <c r="A227"/>
    </row>
    <row r="228" spans="1:1">
      <c r="A228"/>
    </row>
    <row r="229" spans="1:1">
      <c r="A229"/>
    </row>
    <row r="230" spans="1:1">
      <c r="A230"/>
    </row>
    <row r="231" spans="1:1">
      <c r="A231"/>
    </row>
    <row r="232" spans="1:1">
      <c r="A232"/>
    </row>
    <row r="233" spans="1:1">
      <c r="A233"/>
    </row>
    <row r="234" spans="1:1">
      <c r="A234"/>
    </row>
    <row r="235" spans="1:1">
      <c r="A235"/>
    </row>
    <row r="236" spans="1:1">
      <c r="A236"/>
    </row>
    <row r="237" spans="1:1">
      <c r="A237"/>
    </row>
    <row r="238" spans="1:1">
      <c r="A238"/>
    </row>
    <row r="239" spans="1:1">
      <c r="A239"/>
    </row>
    <row r="240" spans="1:1">
      <c r="A240"/>
    </row>
    <row r="241" spans="1:1">
      <c r="A241"/>
    </row>
    <row r="242" spans="1:1">
      <c r="A242"/>
    </row>
    <row r="243" spans="1:1">
      <c r="A243"/>
    </row>
    <row r="244" spans="1:1">
      <c r="A244"/>
    </row>
    <row r="245" spans="1:1">
      <c r="A245"/>
    </row>
    <row r="246" spans="1:1">
      <c r="A246"/>
    </row>
    <row r="247" spans="1:1">
      <c r="A247"/>
    </row>
    <row r="248" spans="1:1">
      <c r="A248"/>
    </row>
    <row r="249" spans="1:1">
      <c r="A249"/>
    </row>
    <row r="250" spans="1:1">
      <c r="A250"/>
    </row>
    <row r="251" spans="1:1">
      <c r="A251"/>
    </row>
    <row r="252" spans="1:1">
      <c r="A252"/>
    </row>
    <row r="253" spans="1:1">
      <c r="A253"/>
    </row>
    <row r="254" spans="1:1">
      <c r="A254"/>
    </row>
    <row r="255" spans="1:1">
      <c r="A255"/>
    </row>
    <row r="256" spans="1:1">
      <c r="A256"/>
    </row>
    <row r="257" spans="1:1">
      <c r="A257"/>
    </row>
    <row r="258" spans="1:1">
      <c r="A258"/>
    </row>
    <row r="259" spans="1:1">
      <c r="A259"/>
    </row>
    <row r="260" spans="1:1">
      <c r="A260"/>
    </row>
    <row r="261" spans="1:1">
      <c r="A261"/>
    </row>
    <row r="262" spans="1:1">
      <c r="A262"/>
    </row>
    <row r="263" spans="1:1">
      <c r="A263"/>
    </row>
    <row r="264" spans="1:1">
      <c r="A264"/>
    </row>
    <row r="265" spans="1:1">
      <c r="A265"/>
    </row>
    <row r="266" spans="1:1">
      <c r="A266"/>
    </row>
    <row r="267" spans="1:1">
      <c r="A267"/>
    </row>
    <row r="268" spans="1:1">
      <c r="A268"/>
    </row>
  </sheetData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8"/>
  <sheetViews>
    <sheetView showGridLines="0" topLeftCell="A2" zoomScale="90" zoomScaleNormal="90" workbookViewId="0">
      <selection activeCell="E2" sqref="E2"/>
    </sheetView>
  </sheetViews>
  <sheetFormatPr defaultColWidth="26.42578125" defaultRowHeight="20.25" customHeight="1"/>
  <cols>
    <col min="1" max="4" width="26.42578125" style="8"/>
    <col min="5" max="5" width="26.42578125" style="9"/>
    <col min="6" max="6" width="26.42578125" style="10"/>
    <col min="7" max="9" width="26.42578125" style="8"/>
    <col min="10" max="10" width="26.42578125" style="7" customWidth="1"/>
    <col min="11" max="13" width="26.42578125" style="7"/>
    <col min="14" max="14" width="26.42578125" style="7" customWidth="1"/>
    <col min="15" max="16384" width="26.42578125" style="7"/>
  </cols>
  <sheetData>
    <row r="1" spans="1:10" ht="20.25" customHeight="1">
      <c r="A1" s="17" t="s">
        <v>8</v>
      </c>
      <c r="B1" s="17" t="s">
        <v>10</v>
      </c>
      <c r="C1" s="17" t="s">
        <v>11</v>
      </c>
      <c r="D1" s="17" t="s">
        <v>12</v>
      </c>
      <c r="E1" s="18" t="s">
        <v>0</v>
      </c>
      <c r="F1" s="19" t="s">
        <v>1</v>
      </c>
      <c r="G1" s="17" t="s">
        <v>13</v>
      </c>
      <c r="H1" s="17" t="s">
        <v>14</v>
      </c>
      <c r="I1" s="17" t="s">
        <v>15</v>
      </c>
      <c r="J1" s="17" t="s">
        <v>45</v>
      </c>
    </row>
    <row r="2" spans="1:10" ht="20.25" customHeight="1">
      <c r="A2" s="8" t="s">
        <v>16</v>
      </c>
      <c r="B2" s="8" t="s">
        <v>17</v>
      </c>
      <c r="C2" s="8" t="s">
        <v>18</v>
      </c>
      <c r="D2" s="8" t="s">
        <v>19</v>
      </c>
      <c r="E2" s="9">
        <v>41012</v>
      </c>
      <c r="F2" s="10">
        <v>24640</v>
      </c>
      <c r="G2" s="8">
        <v>2012</v>
      </c>
      <c r="H2" s="8" t="s">
        <v>2</v>
      </c>
      <c r="I2" s="8" t="s">
        <v>20</v>
      </c>
      <c r="J2" s="20">
        <v>0.39999999999999997</v>
      </c>
    </row>
    <row r="3" spans="1:10" ht="20.25" customHeight="1">
      <c r="A3" s="8" t="s">
        <v>16</v>
      </c>
      <c r="B3" s="8" t="s">
        <v>17</v>
      </c>
      <c r="C3" s="8" t="s">
        <v>18</v>
      </c>
      <c r="D3" s="8" t="s">
        <v>19</v>
      </c>
      <c r="E3" s="9">
        <v>41264</v>
      </c>
      <c r="F3" s="10">
        <v>24640</v>
      </c>
      <c r="G3" s="8">
        <v>2012</v>
      </c>
      <c r="H3" s="8" t="s">
        <v>3</v>
      </c>
      <c r="I3" s="8" t="s">
        <v>20</v>
      </c>
      <c r="J3" s="20">
        <v>0.47999999999999993</v>
      </c>
    </row>
    <row r="4" spans="1:10" ht="20.25" customHeight="1">
      <c r="A4" s="8" t="s">
        <v>16</v>
      </c>
      <c r="B4" s="8" t="s">
        <v>17</v>
      </c>
      <c r="C4" s="8" t="s">
        <v>18</v>
      </c>
      <c r="D4" s="8" t="s">
        <v>19</v>
      </c>
      <c r="E4" s="9">
        <v>41267</v>
      </c>
      <c r="F4" s="10">
        <v>29923</v>
      </c>
      <c r="G4" s="8">
        <v>2012</v>
      </c>
      <c r="H4" s="8" t="s">
        <v>21</v>
      </c>
      <c r="I4" s="8" t="s">
        <v>20</v>
      </c>
      <c r="J4" s="20">
        <v>0.57599999999999985</v>
      </c>
    </row>
    <row r="5" spans="1:10" ht="20.25" customHeight="1">
      <c r="A5" s="8" t="s">
        <v>16</v>
      </c>
      <c r="B5" s="8" t="s">
        <v>17</v>
      </c>
      <c r="C5" s="8" t="s">
        <v>18</v>
      </c>
      <c r="D5" s="8" t="s">
        <v>19</v>
      </c>
      <c r="E5" s="9">
        <v>41267</v>
      </c>
      <c r="F5" s="10">
        <v>66901</v>
      </c>
      <c r="G5" s="8">
        <v>2012</v>
      </c>
      <c r="H5" s="8" t="s">
        <v>4</v>
      </c>
      <c r="I5" s="8" t="s">
        <v>22</v>
      </c>
      <c r="J5" s="20">
        <v>0.69119999999999981</v>
      </c>
    </row>
    <row r="6" spans="1:10" ht="20.25" customHeight="1">
      <c r="A6" s="8" t="s">
        <v>16</v>
      </c>
      <c r="B6" s="8" t="s">
        <v>17</v>
      </c>
      <c r="C6" s="8" t="s">
        <v>18</v>
      </c>
      <c r="D6" s="8" t="s">
        <v>19</v>
      </c>
      <c r="E6" s="9">
        <v>41272</v>
      </c>
      <c r="F6" s="10">
        <v>63116</v>
      </c>
      <c r="G6" s="8">
        <v>2012</v>
      </c>
      <c r="H6" s="8" t="s">
        <v>5</v>
      </c>
      <c r="I6" s="8" t="s">
        <v>22</v>
      </c>
      <c r="J6" s="20">
        <v>0.82943999999999973</v>
      </c>
    </row>
    <row r="7" spans="1:10" ht="20.25" customHeight="1">
      <c r="A7" s="8" t="s">
        <v>16</v>
      </c>
      <c r="B7" s="8" t="s">
        <v>17</v>
      </c>
      <c r="C7" s="8" t="s">
        <v>18</v>
      </c>
      <c r="D7" s="8" t="s">
        <v>19</v>
      </c>
      <c r="E7" s="9">
        <v>41088</v>
      </c>
      <c r="F7" s="10">
        <v>38281</v>
      </c>
      <c r="G7" s="8">
        <v>2012</v>
      </c>
      <c r="H7" s="8" t="s">
        <v>6</v>
      </c>
      <c r="I7" s="8" t="s">
        <v>22</v>
      </c>
      <c r="J7" s="20">
        <v>0.99532799999999966</v>
      </c>
    </row>
    <row r="8" spans="1:10" ht="20.25" customHeight="1">
      <c r="A8" s="8" t="s">
        <v>16</v>
      </c>
      <c r="B8" s="8" t="s">
        <v>17</v>
      </c>
      <c r="C8" s="8" t="s">
        <v>18</v>
      </c>
      <c r="D8" s="8" t="s">
        <v>19</v>
      </c>
      <c r="E8" s="9">
        <v>41088</v>
      </c>
      <c r="F8" s="10">
        <v>57650</v>
      </c>
      <c r="G8" s="8">
        <v>2012</v>
      </c>
      <c r="H8" s="8" t="s">
        <v>23</v>
      </c>
      <c r="I8" s="8" t="s">
        <v>24</v>
      </c>
      <c r="J8" s="20">
        <v>0.39999999999999997</v>
      </c>
    </row>
    <row r="9" spans="1:10" ht="20.25" customHeight="1">
      <c r="A9" s="8" t="s">
        <v>16</v>
      </c>
      <c r="B9" s="8" t="s">
        <v>17</v>
      </c>
      <c r="C9" s="8" t="s">
        <v>18</v>
      </c>
      <c r="D9" s="8" t="s">
        <v>19</v>
      </c>
      <c r="E9" s="9">
        <v>41089</v>
      </c>
      <c r="F9" s="10">
        <v>90967</v>
      </c>
      <c r="G9" s="8">
        <v>2012</v>
      </c>
      <c r="H9" s="8" t="s">
        <v>7</v>
      </c>
      <c r="I9" s="8" t="s">
        <v>24</v>
      </c>
      <c r="J9" s="20">
        <v>0.47999999999999993</v>
      </c>
    </row>
    <row r="10" spans="1:10" ht="20.25" customHeight="1">
      <c r="A10" s="8" t="s">
        <v>16</v>
      </c>
      <c r="B10" s="8" t="s">
        <v>17</v>
      </c>
      <c r="C10" s="8" t="s">
        <v>18</v>
      </c>
      <c r="D10" s="8" t="s">
        <v>19</v>
      </c>
      <c r="E10" s="9">
        <v>41089</v>
      </c>
      <c r="F10" s="10">
        <v>11910</v>
      </c>
      <c r="G10" s="8">
        <v>2012</v>
      </c>
      <c r="H10" s="8" t="s">
        <v>25</v>
      </c>
      <c r="I10" s="8" t="s">
        <v>24</v>
      </c>
      <c r="J10" s="20">
        <v>0.57599999999999985</v>
      </c>
    </row>
    <row r="11" spans="1:10" ht="20.25" customHeight="1">
      <c r="A11" s="8" t="s">
        <v>16</v>
      </c>
      <c r="B11" s="8" t="s">
        <v>17</v>
      </c>
      <c r="C11" s="8" t="s">
        <v>18</v>
      </c>
      <c r="D11" s="8" t="s">
        <v>19</v>
      </c>
      <c r="E11" s="9">
        <v>41096</v>
      </c>
      <c r="F11" s="10">
        <v>59531</v>
      </c>
      <c r="G11" s="8">
        <v>2012</v>
      </c>
      <c r="H11" s="8" t="s">
        <v>26</v>
      </c>
      <c r="I11" s="8" t="s">
        <v>27</v>
      </c>
      <c r="J11" s="20">
        <v>0.69119999999999981</v>
      </c>
    </row>
    <row r="12" spans="1:10" ht="20.25" customHeight="1">
      <c r="A12" s="8" t="s">
        <v>16</v>
      </c>
      <c r="B12" s="8" t="s">
        <v>17</v>
      </c>
      <c r="C12" s="8" t="s">
        <v>18</v>
      </c>
      <c r="D12" s="8" t="s">
        <v>19</v>
      </c>
      <c r="E12" s="9">
        <v>41096</v>
      </c>
      <c r="F12" s="10">
        <v>88297</v>
      </c>
      <c r="G12" s="8">
        <v>2012</v>
      </c>
      <c r="H12" s="8" t="s">
        <v>28</v>
      </c>
      <c r="I12" s="8" t="s">
        <v>27</v>
      </c>
      <c r="J12" s="20">
        <v>0.5377777777777778</v>
      </c>
    </row>
    <row r="13" spans="1:10" ht="20.25" customHeight="1">
      <c r="A13" s="8" t="s">
        <v>16</v>
      </c>
      <c r="B13" s="8" t="s">
        <v>17</v>
      </c>
      <c r="C13" s="8" t="s">
        <v>18</v>
      </c>
      <c r="D13" s="8" t="s">
        <v>19</v>
      </c>
      <c r="E13" s="9">
        <v>41160</v>
      </c>
      <c r="F13" s="10">
        <v>87868</v>
      </c>
      <c r="G13" s="8">
        <v>2012</v>
      </c>
      <c r="H13" s="8" t="s">
        <v>9</v>
      </c>
      <c r="I13" s="8" t="s">
        <v>27</v>
      </c>
      <c r="J13" s="20">
        <v>0.99532407407407408</v>
      </c>
    </row>
    <row r="14" spans="1:10" ht="20.25" customHeight="1">
      <c r="A14" s="8" t="s">
        <v>16</v>
      </c>
      <c r="B14" s="8" t="s">
        <v>29</v>
      </c>
      <c r="C14" s="8" t="s">
        <v>18</v>
      </c>
      <c r="D14" s="8" t="s">
        <v>19</v>
      </c>
      <c r="E14" s="9">
        <v>41160</v>
      </c>
      <c r="F14" s="10">
        <v>95527</v>
      </c>
      <c r="G14" s="8">
        <v>2012</v>
      </c>
      <c r="H14" s="8" t="s">
        <v>2</v>
      </c>
      <c r="I14" s="8" t="s">
        <v>20</v>
      </c>
      <c r="J14" s="20">
        <v>0.39999999999999997</v>
      </c>
    </row>
    <row r="15" spans="1:10" ht="20.25" customHeight="1">
      <c r="A15" s="8" t="s">
        <v>16</v>
      </c>
      <c r="B15" s="8" t="s">
        <v>29</v>
      </c>
      <c r="C15" s="8" t="s">
        <v>18</v>
      </c>
      <c r="D15" s="8" t="s">
        <v>19</v>
      </c>
      <c r="E15" s="9">
        <v>41090</v>
      </c>
      <c r="F15" s="10">
        <v>90599</v>
      </c>
      <c r="G15" s="8">
        <v>2012</v>
      </c>
      <c r="H15" s="8" t="s">
        <v>3</v>
      </c>
      <c r="I15" s="8" t="s">
        <v>20</v>
      </c>
      <c r="J15" s="20">
        <v>0.47999999999999993</v>
      </c>
    </row>
    <row r="16" spans="1:10" ht="20.25" customHeight="1">
      <c r="A16" s="8" t="s">
        <v>16</v>
      </c>
      <c r="B16" s="8" t="s">
        <v>29</v>
      </c>
      <c r="C16" s="8" t="s">
        <v>18</v>
      </c>
      <c r="D16" s="8" t="s">
        <v>19</v>
      </c>
      <c r="E16" s="9">
        <v>41266</v>
      </c>
      <c r="F16" s="10">
        <v>17030</v>
      </c>
      <c r="G16" s="8">
        <v>2012</v>
      </c>
      <c r="H16" s="8" t="s">
        <v>21</v>
      </c>
      <c r="I16" s="8" t="s">
        <v>20</v>
      </c>
      <c r="J16" s="20">
        <v>0.53432870370370367</v>
      </c>
    </row>
    <row r="17" spans="1:10" ht="20.25" customHeight="1">
      <c r="A17" s="8" t="s">
        <v>16</v>
      </c>
      <c r="B17" s="8" t="s">
        <v>29</v>
      </c>
      <c r="C17" s="8" t="s">
        <v>18</v>
      </c>
      <c r="D17" s="8" t="s">
        <v>19</v>
      </c>
      <c r="E17" s="9">
        <v>41251</v>
      </c>
      <c r="F17" s="10">
        <v>65026</v>
      </c>
      <c r="G17" s="8">
        <v>2012</v>
      </c>
      <c r="H17" s="8" t="s">
        <v>4</v>
      </c>
      <c r="I17" s="8" t="s">
        <v>22</v>
      </c>
      <c r="J17" s="20">
        <v>0.60787037037037039</v>
      </c>
    </row>
    <row r="18" spans="1:10" ht="20.25" customHeight="1">
      <c r="A18" s="8" t="s">
        <v>16</v>
      </c>
      <c r="B18" s="8" t="s">
        <v>29</v>
      </c>
      <c r="C18" s="8" t="s">
        <v>18</v>
      </c>
      <c r="D18" s="8" t="s">
        <v>19</v>
      </c>
      <c r="E18" s="9">
        <v>41210</v>
      </c>
      <c r="F18" s="10">
        <v>57579</v>
      </c>
      <c r="G18" s="8">
        <v>2012</v>
      </c>
      <c r="H18" s="8" t="s">
        <v>5</v>
      </c>
      <c r="I18" s="8" t="s">
        <v>22</v>
      </c>
      <c r="J18" s="20">
        <v>0.82943999999999973</v>
      </c>
    </row>
    <row r="19" spans="1:10" ht="20.25" customHeight="1">
      <c r="A19" s="8" t="s">
        <v>16</v>
      </c>
      <c r="B19" s="8" t="s">
        <v>29</v>
      </c>
      <c r="C19" s="8" t="s">
        <v>18</v>
      </c>
      <c r="D19" s="8" t="s">
        <v>19</v>
      </c>
      <c r="E19" s="9">
        <v>41210</v>
      </c>
      <c r="F19" s="10">
        <v>34338</v>
      </c>
      <c r="G19" s="8">
        <v>2012</v>
      </c>
      <c r="H19" s="8" t="s">
        <v>6</v>
      </c>
      <c r="I19" s="8" t="s">
        <v>22</v>
      </c>
      <c r="J19" s="20">
        <v>0.99532799999999966</v>
      </c>
    </row>
    <row r="20" spans="1:10" ht="20.25" customHeight="1">
      <c r="A20" s="8" t="s">
        <v>16</v>
      </c>
      <c r="B20" s="8" t="s">
        <v>29</v>
      </c>
      <c r="C20" s="8" t="s">
        <v>18</v>
      </c>
      <c r="D20" s="8" t="s">
        <v>19</v>
      </c>
      <c r="E20" s="9">
        <v>41167</v>
      </c>
      <c r="F20" s="10">
        <v>90387</v>
      </c>
      <c r="G20" s="8">
        <v>2012</v>
      </c>
      <c r="H20" s="8" t="s">
        <v>23</v>
      </c>
      <c r="I20" s="8" t="s">
        <v>24</v>
      </c>
      <c r="J20" s="20">
        <v>0.73333333333333339</v>
      </c>
    </row>
    <row r="21" spans="1:10" ht="20.25" customHeight="1">
      <c r="A21" s="8" t="s">
        <v>16</v>
      </c>
      <c r="B21" s="8" t="s">
        <v>29</v>
      </c>
      <c r="C21" s="8" t="s">
        <v>18</v>
      </c>
      <c r="D21" s="8" t="s">
        <v>19</v>
      </c>
      <c r="E21" s="9">
        <v>41210</v>
      </c>
      <c r="F21" s="10">
        <v>62324</v>
      </c>
      <c r="G21" s="8">
        <v>2012</v>
      </c>
      <c r="H21" s="8" t="s">
        <v>7</v>
      </c>
      <c r="I21" s="8" t="s">
        <v>24</v>
      </c>
      <c r="J21" s="20">
        <v>0.77166666666666661</v>
      </c>
    </row>
    <row r="22" spans="1:10" ht="20.25" customHeight="1">
      <c r="A22" s="8" t="s">
        <v>16</v>
      </c>
      <c r="B22" s="8" t="s">
        <v>29</v>
      </c>
      <c r="C22" s="8" t="s">
        <v>18</v>
      </c>
      <c r="D22" s="8" t="s">
        <v>19</v>
      </c>
      <c r="E22" s="9">
        <v>41213</v>
      </c>
      <c r="F22" s="10">
        <v>28871</v>
      </c>
      <c r="G22" s="8">
        <v>2012</v>
      </c>
      <c r="H22" s="8" t="s">
        <v>25</v>
      </c>
      <c r="I22" s="8" t="s">
        <v>24</v>
      </c>
      <c r="J22" s="20">
        <v>0.57599999999999985</v>
      </c>
    </row>
    <row r="23" spans="1:10" ht="20.25" customHeight="1">
      <c r="A23" s="8" t="s">
        <v>16</v>
      </c>
      <c r="B23" s="8" t="s">
        <v>29</v>
      </c>
      <c r="C23" s="8" t="s">
        <v>18</v>
      </c>
      <c r="D23" s="8" t="s">
        <v>19</v>
      </c>
      <c r="E23" s="9">
        <v>41272</v>
      </c>
      <c r="F23" s="10">
        <v>34714</v>
      </c>
      <c r="G23" s="8">
        <v>2012</v>
      </c>
      <c r="H23" s="8" t="s">
        <v>26</v>
      </c>
      <c r="I23" s="8" t="s">
        <v>27</v>
      </c>
      <c r="J23" s="20">
        <v>0.69119999999999981</v>
      </c>
    </row>
    <row r="24" spans="1:10" ht="20.25" customHeight="1">
      <c r="A24" s="8" t="s">
        <v>16</v>
      </c>
      <c r="B24" s="8" t="s">
        <v>29</v>
      </c>
      <c r="C24" s="8" t="s">
        <v>18</v>
      </c>
      <c r="D24" s="8" t="s">
        <v>19</v>
      </c>
      <c r="E24" s="9">
        <v>41014</v>
      </c>
      <c r="F24" s="10">
        <v>38668</v>
      </c>
      <c r="G24" s="8">
        <v>2012</v>
      </c>
      <c r="H24" s="8" t="s">
        <v>28</v>
      </c>
      <c r="I24" s="8" t="s">
        <v>27</v>
      </c>
      <c r="J24" s="20">
        <v>7.9201388888888891E-2</v>
      </c>
    </row>
    <row r="25" spans="1:10" ht="20.25" customHeight="1">
      <c r="A25" s="8" t="s">
        <v>16</v>
      </c>
      <c r="B25" s="8" t="s">
        <v>29</v>
      </c>
      <c r="C25" s="8" t="s">
        <v>18</v>
      </c>
      <c r="D25" s="8" t="s">
        <v>19</v>
      </c>
      <c r="E25" s="9">
        <v>41251</v>
      </c>
      <c r="F25" s="10">
        <v>59810</v>
      </c>
      <c r="G25" s="8">
        <v>2012</v>
      </c>
      <c r="H25" s="8" t="s">
        <v>9</v>
      </c>
      <c r="I25" s="8" t="s">
        <v>27</v>
      </c>
      <c r="J25" s="20">
        <v>0.99532407407407408</v>
      </c>
    </row>
    <row r="26" spans="1:10" ht="20.25" customHeight="1">
      <c r="A26" s="8" t="s">
        <v>16</v>
      </c>
      <c r="B26" s="8" t="s">
        <v>30</v>
      </c>
      <c r="C26" s="8" t="s">
        <v>18</v>
      </c>
      <c r="D26" s="8" t="s">
        <v>19</v>
      </c>
      <c r="E26" s="9">
        <v>41244</v>
      </c>
      <c r="F26" s="10">
        <v>19056</v>
      </c>
      <c r="G26" s="8">
        <v>2012</v>
      </c>
      <c r="H26" s="8" t="s">
        <v>2</v>
      </c>
      <c r="I26" s="8" t="s">
        <v>20</v>
      </c>
      <c r="J26" s="20">
        <v>0.39999999999999997</v>
      </c>
    </row>
    <row r="27" spans="1:10" ht="20.25" customHeight="1">
      <c r="A27" s="8" t="s">
        <v>16</v>
      </c>
      <c r="B27" s="8" t="s">
        <v>30</v>
      </c>
      <c r="C27" s="8" t="s">
        <v>18</v>
      </c>
      <c r="D27" s="8" t="s">
        <v>19</v>
      </c>
      <c r="E27" s="9">
        <v>41244</v>
      </c>
      <c r="F27" s="10">
        <v>34096</v>
      </c>
      <c r="G27" s="8">
        <v>2012</v>
      </c>
      <c r="H27" s="8" t="s">
        <v>3</v>
      </c>
      <c r="I27" s="8" t="s">
        <v>20</v>
      </c>
      <c r="J27" s="20">
        <v>0.47999999999999993</v>
      </c>
    </row>
    <row r="28" spans="1:10" ht="20.25" customHeight="1">
      <c r="A28" s="8" t="s">
        <v>16</v>
      </c>
      <c r="B28" s="8" t="s">
        <v>30</v>
      </c>
      <c r="C28" s="8" t="s">
        <v>18</v>
      </c>
      <c r="D28" s="8" t="s">
        <v>19</v>
      </c>
      <c r="E28" s="9">
        <v>41210</v>
      </c>
      <c r="F28" s="10">
        <v>80441</v>
      </c>
      <c r="G28" s="8">
        <v>2012</v>
      </c>
      <c r="H28" s="8" t="s">
        <v>21</v>
      </c>
      <c r="I28" s="8" t="s">
        <v>20</v>
      </c>
      <c r="J28" s="20">
        <v>0.57599999999999985</v>
      </c>
    </row>
    <row r="29" spans="1:10" ht="20.25" customHeight="1">
      <c r="A29" s="8" t="s">
        <v>16</v>
      </c>
      <c r="B29" s="8" t="s">
        <v>30</v>
      </c>
      <c r="C29" s="8" t="s">
        <v>18</v>
      </c>
      <c r="D29" s="8" t="s">
        <v>19</v>
      </c>
      <c r="E29" s="9">
        <v>41140</v>
      </c>
      <c r="F29" s="10">
        <v>15306</v>
      </c>
      <c r="G29" s="8">
        <v>2012</v>
      </c>
      <c r="H29" s="8" t="s">
        <v>4</v>
      </c>
      <c r="I29" s="8" t="s">
        <v>22</v>
      </c>
      <c r="J29" s="20">
        <v>0.687037037037037</v>
      </c>
    </row>
    <row r="30" spans="1:10" ht="20.25" customHeight="1">
      <c r="A30" s="8" t="s">
        <v>16</v>
      </c>
      <c r="B30" s="8" t="s">
        <v>30</v>
      </c>
      <c r="C30" s="8" t="s">
        <v>18</v>
      </c>
      <c r="D30" s="8" t="s">
        <v>19</v>
      </c>
      <c r="E30" s="9">
        <v>40947</v>
      </c>
      <c r="F30" s="10">
        <v>11347</v>
      </c>
      <c r="G30" s="8">
        <v>2012</v>
      </c>
      <c r="H30" s="8" t="s">
        <v>5</v>
      </c>
      <c r="I30" s="8" t="s">
        <v>22</v>
      </c>
      <c r="J30" s="20">
        <v>0.82943999999999973</v>
      </c>
    </row>
    <row r="31" spans="1:10" ht="20.25" customHeight="1">
      <c r="A31" s="8" t="s">
        <v>16</v>
      </c>
      <c r="B31" s="8" t="s">
        <v>30</v>
      </c>
      <c r="C31" s="8" t="s">
        <v>18</v>
      </c>
      <c r="D31" s="8" t="s">
        <v>19</v>
      </c>
      <c r="E31" s="9">
        <v>41213</v>
      </c>
      <c r="F31" s="10">
        <v>11136</v>
      </c>
      <c r="G31" s="8">
        <v>2012</v>
      </c>
      <c r="H31" s="8" t="s">
        <v>6</v>
      </c>
      <c r="I31" s="8" t="s">
        <v>22</v>
      </c>
      <c r="J31" s="20">
        <v>0.99532799999999966</v>
      </c>
    </row>
    <row r="32" spans="1:10" ht="20.25" customHeight="1">
      <c r="A32" s="8" t="s">
        <v>16</v>
      </c>
      <c r="B32" s="8" t="s">
        <v>30</v>
      </c>
      <c r="C32" s="8" t="s">
        <v>18</v>
      </c>
      <c r="D32" s="8" t="s">
        <v>19</v>
      </c>
      <c r="E32" s="9">
        <v>41203</v>
      </c>
      <c r="F32" s="10">
        <v>88672</v>
      </c>
      <c r="G32" s="8">
        <v>2012</v>
      </c>
      <c r="H32" s="8" t="s">
        <v>23</v>
      </c>
      <c r="I32" s="8" t="s">
        <v>24</v>
      </c>
      <c r="J32" s="20">
        <v>0.39999999999999997</v>
      </c>
    </row>
    <row r="33" spans="1:10" ht="20.25" customHeight="1">
      <c r="A33" s="8" t="s">
        <v>16</v>
      </c>
      <c r="B33" s="8" t="s">
        <v>30</v>
      </c>
      <c r="C33" s="8" t="s">
        <v>18</v>
      </c>
      <c r="D33" s="8" t="s">
        <v>19</v>
      </c>
      <c r="E33" s="9">
        <v>41116</v>
      </c>
      <c r="F33" s="10">
        <v>82202</v>
      </c>
      <c r="G33" s="8">
        <v>2012</v>
      </c>
      <c r="H33" s="8" t="s">
        <v>7</v>
      </c>
      <c r="I33" s="8" t="s">
        <v>24</v>
      </c>
      <c r="J33" s="20">
        <v>0.47999999999999993</v>
      </c>
    </row>
    <row r="34" spans="1:10" ht="20.25" customHeight="1">
      <c r="A34" s="8" t="s">
        <v>16</v>
      </c>
      <c r="B34" s="8" t="s">
        <v>30</v>
      </c>
      <c r="C34" s="8" t="s">
        <v>18</v>
      </c>
      <c r="D34" s="8" t="s">
        <v>19</v>
      </c>
      <c r="E34" s="9">
        <v>41140</v>
      </c>
      <c r="F34" s="10">
        <v>70480</v>
      </c>
      <c r="G34" s="8">
        <v>2012</v>
      </c>
      <c r="H34" s="8" t="s">
        <v>25</v>
      </c>
      <c r="I34" s="8" t="s">
        <v>24</v>
      </c>
      <c r="J34" s="20">
        <v>0.57599999999999985</v>
      </c>
    </row>
    <row r="35" spans="1:10" ht="20.25" customHeight="1">
      <c r="A35" s="8" t="s">
        <v>16</v>
      </c>
      <c r="B35" s="8" t="s">
        <v>30</v>
      </c>
      <c r="C35" s="8" t="s">
        <v>18</v>
      </c>
      <c r="D35" s="8" t="s">
        <v>19</v>
      </c>
      <c r="E35" s="9">
        <v>41140</v>
      </c>
      <c r="F35" s="10">
        <v>17523</v>
      </c>
      <c r="G35" s="8">
        <v>2012</v>
      </c>
      <c r="H35" s="8" t="s">
        <v>26</v>
      </c>
      <c r="I35" s="8" t="s">
        <v>27</v>
      </c>
      <c r="J35" s="20">
        <v>0.687037037037037</v>
      </c>
    </row>
    <row r="36" spans="1:10" ht="20.25" customHeight="1">
      <c r="A36" s="8" t="s">
        <v>16</v>
      </c>
      <c r="B36" s="8" t="s">
        <v>30</v>
      </c>
      <c r="C36" s="8" t="s">
        <v>18</v>
      </c>
      <c r="D36" s="8" t="s">
        <v>19</v>
      </c>
      <c r="E36" s="9">
        <v>41133</v>
      </c>
      <c r="F36" s="10">
        <v>86647</v>
      </c>
      <c r="G36" s="8">
        <v>2012</v>
      </c>
      <c r="H36" s="8" t="s">
        <v>28</v>
      </c>
      <c r="I36" s="8" t="s">
        <v>27</v>
      </c>
      <c r="J36" s="20">
        <v>0.5377777777777778</v>
      </c>
    </row>
    <row r="37" spans="1:10" ht="20.25" customHeight="1">
      <c r="A37" s="8" t="s">
        <v>16</v>
      </c>
      <c r="B37" s="8" t="s">
        <v>30</v>
      </c>
      <c r="C37" s="8" t="s">
        <v>18</v>
      </c>
      <c r="D37" s="8" t="s">
        <v>19</v>
      </c>
      <c r="E37" s="9">
        <v>41210</v>
      </c>
      <c r="F37" s="10">
        <v>38301</v>
      </c>
      <c r="G37" s="8">
        <v>2012</v>
      </c>
      <c r="H37" s="8" t="s">
        <v>9</v>
      </c>
      <c r="I37" s="8" t="s">
        <v>27</v>
      </c>
      <c r="J37" s="20">
        <v>0.99532407407407408</v>
      </c>
    </row>
    <row r="38" spans="1:10" ht="20.25" customHeight="1">
      <c r="A38" s="8" t="s">
        <v>16</v>
      </c>
      <c r="B38" s="8" t="s">
        <v>31</v>
      </c>
      <c r="C38" s="8" t="s">
        <v>18</v>
      </c>
      <c r="D38" s="8" t="s">
        <v>19</v>
      </c>
      <c r="E38" s="9">
        <v>41133</v>
      </c>
      <c r="F38" s="10">
        <v>29185</v>
      </c>
      <c r="G38" s="8">
        <v>2012</v>
      </c>
      <c r="H38" s="8" t="s">
        <v>2</v>
      </c>
      <c r="I38" s="8" t="s">
        <v>20</v>
      </c>
      <c r="J38" s="20">
        <v>0.39999999999999997</v>
      </c>
    </row>
    <row r="39" spans="1:10" ht="20.25" customHeight="1">
      <c r="A39" s="8" t="s">
        <v>16</v>
      </c>
      <c r="B39" s="8" t="s">
        <v>31</v>
      </c>
      <c r="C39" s="8" t="s">
        <v>18</v>
      </c>
      <c r="D39" s="8" t="s">
        <v>19</v>
      </c>
      <c r="E39" s="9">
        <v>41244</v>
      </c>
      <c r="F39" s="10">
        <v>19595</v>
      </c>
      <c r="G39" s="8">
        <v>2012</v>
      </c>
      <c r="H39" s="8" t="s">
        <v>3</v>
      </c>
      <c r="I39" s="8" t="s">
        <v>20</v>
      </c>
      <c r="J39" s="20">
        <v>0.47999999999999993</v>
      </c>
    </row>
    <row r="40" spans="1:10" ht="20.25" customHeight="1">
      <c r="A40" s="8" t="s">
        <v>16</v>
      </c>
      <c r="B40" s="8" t="s">
        <v>31</v>
      </c>
      <c r="C40" s="8" t="s">
        <v>18</v>
      </c>
      <c r="D40" s="8" t="s">
        <v>19</v>
      </c>
      <c r="E40" s="9">
        <v>41244</v>
      </c>
      <c r="F40" s="10">
        <v>29333</v>
      </c>
      <c r="G40" s="8">
        <v>2012</v>
      </c>
      <c r="H40" s="8" t="s">
        <v>21</v>
      </c>
      <c r="I40" s="8" t="s">
        <v>20</v>
      </c>
      <c r="J40" s="20">
        <v>0.53432870370370367</v>
      </c>
    </row>
    <row r="41" spans="1:10" ht="20.25" customHeight="1">
      <c r="A41" s="8" t="s">
        <v>16</v>
      </c>
      <c r="B41" s="8" t="s">
        <v>31</v>
      </c>
      <c r="C41" s="8" t="s">
        <v>18</v>
      </c>
      <c r="D41" s="8" t="s">
        <v>19</v>
      </c>
      <c r="E41" s="9">
        <v>41213</v>
      </c>
      <c r="F41" s="10">
        <v>59339</v>
      </c>
      <c r="G41" s="8">
        <v>2012</v>
      </c>
      <c r="H41" s="8" t="s">
        <v>4</v>
      </c>
      <c r="I41" s="8" t="s">
        <v>22</v>
      </c>
      <c r="J41" s="20">
        <v>0.60787037037037039</v>
      </c>
    </row>
    <row r="42" spans="1:10" ht="20.25" customHeight="1">
      <c r="A42" s="8" t="s">
        <v>16</v>
      </c>
      <c r="B42" s="8" t="s">
        <v>31</v>
      </c>
      <c r="C42" s="8" t="s">
        <v>18</v>
      </c>
      <c r="D42" s="8" t="s">
        <v>19</v>
      </c>
      <c r="E42" s="9">
        <v>41244</v>
      </c>
      <c r="F42" s="10">
        <v>73310</v>
      </c>
      <c r="G42" s="8">
        <v>2012</v>
      </c>
      <c r="H42" s="8" t="s">
        <v>5</v>
      </c>
      <c r="I42" s="8" t="s">
        <v>22</v>
      </c>
      <c r="J42" s="20">
        <v>0.82943999999999973</v>
      </c>
    </row>
    <row r="43" spans="1:10" ht="20.25" customHeight="1">
      <c r="A43" s="8" t="s">
        <v>16</v>
      </c>
      <c r="B43" s="8" t="s">
        <v>31</v>
      </c>
      <c r="C43" s="8" t="s">
        <v>18</v>
      </c>
      <c r="D43" s="8" t="s">
        <v>19</v>
      </c>
      <c r="E43" s="9">
        <v>41210</v>
      </c>
      <c r="F43" s="10">
        <v>16527</v>
      </c>
      <c r="G43" s="8">
        <v>2012</v>
      </c>
      <c r="H43" s="8" t="s">
        <v>6</v>
      </c>
      <c r="I43" s="8" t="s">
        <v>22</v>
      </c>
      <c r="J43" s="20">
        <v>0.99532799999999966</v>
      </c>
    </row>
    <row r="44" spans="1:10" ht="20.25" customHeight="1">
      <c r="A44" s="8" t="s">
        <v>16</v>
      </c>
      <c r="B44" s="8" t="s">
        <v>31</v>
      </c>
      <c r="C44" s="8" t="s">
        <v>18</v>
      </c>
      <c r="D44" s="8" t="s">
        <v>19</v>
      </c>
      <c r="E44" s="9">
        <v>41244</v>
      </c>
      <c r="F44" s="10">
        <v>80254</v>
      </c>
      <c r="G44" s="8">
        <v>2012</v>
      </c>
      <c r="H44" s="8" t="s">
        <v>23</v>
      </c>
      <c r="I44" s="8" t="s">
        <v>24</v>
      </c>
      <c r="J44" s="20">
        <v>0.73333333333333339</v>
      </c>
    </row>
    <row r="45" spans="1:10" ht="20.25" customHeight="1">
      <c r="A45" s="8" t="s">
        <v>16</v>
      </c>
      <c r="B45" s="8" t="s">
        <v>31</v>
      </c>
      <c r="C45" s="8" t="s">
        <v>18</v>
      </c>
      <c r="D45" s="8" t="s">
        <v>19</v>
      </c>
      <c r="E45" s="9">
        <v>41213</v>
      </c>
      <c r="F45" s="10">
        <v>62535</v>
      </c>
      <c r="G45" s="8">
        <v>2012</v>
      </c>
      <c r="H45" s="8" t="s">
        <v>7</v>
      </c>
      <c r="I45" s="8" t="s">
        <v>24</v>
      </c>
      <c r="J45" s="20">
        <v>0.77166666666666661</v>
      </c>
    </row>
    <row r="46" spans="1:10" ht="20.25" customHeight="1">
      <c r="A46" s="8" t="s">
        <v>16</v>
      </c>
      <c r="B46" s="8" t="s">
        <v>31</v>
      </c>
      <c r="C46" s="8" t="s">
        <v>18</v>
      </c>
      <c r="D46" s="8" t="s">
        <v>19</v>
      </c>
      <c r="E46" s="9">
        <v>41273</v>
      </c>
      <c r="F46" s="10">
        <v>63923</v>
      </c>
      <c r="G46" s="8">
        <v>2012</v>
      </c>
      <c r="H46" s="8" t="s">
        <v>25</v>
      </c>
      <c r="I46" s="8" t="s">
        <v>24</v>
      </c>
      <c r="J46" s="20">
        <v>0.57599999999999985</v>
      </c>
    </row>
    <row r="47" spans="1:10" ht="20.25" customHeight="1">
      <c r="A47" s="8" t="s">
        <v>16</v>
      </c>
      <c r="B47" s="8" t="s">
        <v>31</v>
      </c>
      <c r="C47" s="8" t="s">
        <v>18</v>
      </c>
      <c r="D47" s="8" t="s">
        <v>19</v>
      </c>
      <c r="E47" s="9">
        <v>41165</v>
      </c>
      <c r="F47" s="10">
        <v>52045</v>
      </c>
      <c r="G47" s="8">
        <v>2012</v>
      </c>
      <c r="H47" s="8" t="s">
        <v>26</v>
      </c>
      <c r="I47" s="8" t="s">
        <v>27</v>
      </c>
      <c r="J47" s="20">
        <v>0.687037037037037</v>
      </c>
    </row>
    <row r="48" spans="1:10" ht="20.25" customHeight="1">
      <c r="A48" s="8" t="s">
        <v>16</v>
      </c>
      <c r="B48" s="8" t="s">
        <v>31</v>
      </c>
      <c r="C48" s="8" t="s">
        <v>18</v>
      </c>
      <c r="D48" s="8" t="s">
        <v>19</v>
      </c>
      <c r="E48" s="9">
        <v>41183</v>
      </c>
      <c r="F48" s="10">
        <v>86327</v>
      </c>
      <c r="G48" s="8">
        <v>2012</v>
      </c>
      <c r="H48" s="8" t="s">
        <v>28</v>
      </c>
      <c r="I48" s="8" t="s">
        <v>27</v>
      </c>
      <c r="J48" s="20">
        <v>7.9201388888888891E-2</v>
      </c>
    </row>
    <row r="49" spans="1:10" ht="20.25" customHeight="1">
      <c r="A49" s="8" t="s">
        <v>16</v>
      </c>
      <c r="B49" s="8" t="s">
        <v>31</v>
      </c>
      <c r="C49" s="8" t="s">
        <v>18</v>
      </c>
      <c r="D49" s="8" t="s">
        <v>19</v>
      </c>
      <c r="E49" s="9">
        <v>41116</v>
      </c>
      <c r="F49" s="10">
        <v>53045</v>
      </c>
      <c r="G49" s="8">
        <v>2012</v>
      </c>
      <c r="H49" s="8" t="s">
        <v>9</v>
      </c>
      <c r="I49" s="8" t="s">
        <v>27</v>
      </c>
      <c r="J49" s="20">
        <v>0.99532407407407408</v>
      </c>
    </row>
    <row r="50" spans="1:10" ht="20.25" customHeight="1">
      <c r="A50" s="8" t="s">
        <v>16</v>
      </c>
      <c r="B50" s="8" t="s">
        <v>17</v>
      </c>
      <c r="C50" s="8" t="s">
        <v>18</v>
      </c>
      <c r="D50" s="8" t="s">
        <v>19</v>
      </c>
      <c r="E50" s="9">
        <v>41568</v>
      </c>
      <c r="F50" s="10">
        <v>26687</v>
      </c>
      <c r="G50" s="8">
        <v>2013</v>
      </c>
      <c r="H50" s="8" t="s">
        <v>2</v>
      </c>
      <c r="I50" s="8" t="s">
        <v>20</v>
      </c>
      <c r="J50" s="20">
        <v>0.39999999999999997</v>
      </c>
    </row>
    <row r="51" spans="1:10" ht="20.25" customHeight="1">
      <c r="A51" s="8" t="s">
        <v>16</v>
      </c>
      <c r="B51" s="8" t="s">
        <v>17</v>
      </c>
      <c r="C51" s="8" t="s">
        <v>18</v>
      </c>
      <c r="D51" s="8" t="s">
        <v>19</v>
      </c>
      <c r="E51" s="9">
        <v>41609</v>
      </c>
      <c r="F51" s="10">
        <v>88003</v>
      </c>
      <c r="G51" s="8">
        <v>2013</v>
      </c>
      <c r="H51" s="8" t="s">
        <v>3</v>
      </c>
      <c r="I51" s="8" t="s">
        <v>20</v>
      </c>
      <c r="J51" s="20">
        <v>0.47999999999999993</v>
      </c>
    </row>
    <row r="52" spans="1:10" ht="20.25" customHeight="1">
      <c r="A52" s="8" t="s">
        <v>16</v>
      </c>
      <c r="B52" s="8" t="s">
        <v>17</v>
      </c>
      <c r="C52" s="8" t="s">
        <v>18</v>
      </c>
      <c r="D52" s="8" t="s">
        <v>19</v>
      </c>
      <c r="E52" s="9">
        <v>41575</v>
      </c>
      <c r="F52" s="10">
        <v>12502</v>
      </c>
      <c r="G52" s="8">
        <v>2013</v>
      </c>
      <c r="H52" s="8" t="s">
        <v>21</v>
      </c>
      <c r="I52" s="8" t="s">
        <v>20</v>
      </c>
      <c r="J52" s="20">
        <v>0.57599999999999985</v>
      </c>
    </row>
    <row r="53" spans="1:10" ht="20.25" customHeight="1">
      <c r="A53" s="8" t="s">
        <v>16</v>
      </c>
      <c r="B53" s="8" t="s">
        <v>17</v>
      </c>
      <c r="C53" s="8" t="s">
        <v>18</v>
      </c>
      <c r="D53" s="8" t="s">
        <v>19</v>
      </c>
      <c r="E53" s="9">
        <v>41575</v>
      </c>
      <c r="F53" s="10">
        <v>17100</v>
      </c>
      <c r="G53" s="8">
        <v>2013</v>
      </c>
      <c r="H53" s="8" t="s">
        <v>4</v>
      </c>
      <c r="I53" s="8" t="s">
        <v>22</v>
      </c>
      <c r="J53" s="20">
        <v>0.687037037037037</v>
      </c>
    </row>
    <row r="54" spans="1:10" ht="20.25" customHeight="1">
      <c r="A54" s="8" t="s">
        <v>16</v>
      </c>
      <c r="B54" s="8" t="s">
        <v>17</v>
      </c>
      <c r="C54" s="8" t="s">
        <v>18</v>
      </c>
      <c r="D54" s="8" t="s">
        <v>19</v>
      </c>
      <c r="E54" s="9">
        <v>41578</v>
      </c>
      <c r="F54" s="10">
        <v>16853</v>
      </c>
      <c r="G54" s="8">
        <v>2013</v>
      </c>
      <c r="H54" s="8" t="s">
        <v>5</v>
      </c>
      <c r="I54" s="8" t="s">
        <v>22</v>
      </c>
      <c r="J54" s="20">
        <v>0.82943999999999973</v>
      </c>
    </row>
    <row r="55" spans="1:10" ht="20.25" customHeight="1">
      <c r="A55" s="8" t="s">
        <v>16</v>
      </c>
      <c r="B55" s="8" t="s">
        <v>17</v>
      </c>
      <c r="C55" s="8" t="s">
        <v>18</v>
      </c>
      <c r="D55" s="8" t="s">
        <v>19</v>
      </c>
      <c r="E55" s="9">
        <v>41575</v>
      </c>
      <c r="F55" s="10">
        <v>35796</v>
      </c>
      <c r="G55" s="8">
        <v>2013</v>
      </c>
      <c r="H55" s="8" t="s">
        <v>6</v>
      </c>
      <c r="I55" s="8" t="s">
        <v>22</v>
      </c>
      <c r="J55" s="20">
        <v>0.99532799999999966</v>
      </c>
    </row>
    <row r="56" spans="1:10" ht="20.25" customHeight="1">
      <c r="A56" s="8" t="s">
        <v>16</v>
      </c>
      <c r="B56" s="8" t="s">
        <v>17</v>
      </c>
      <c r="C56" s="8" t="s">
        <v>18</v>
      </c>
      <c r="D56" s="8" t="s">
        <v>19</v>
      </c>
      <c r="E56" s="9">
        <v>41578</v>
      </c>
      <c r="F56" s="10">
        <v>64825</v>
      </c>
      <c r="G56" s="8">
        <v>2013</v>
      </c>
      <c r="H56" s="8" t="s">
        <v>23</v>
      </c>
      <c r="I56" s="8" t="s">
        <v>24</v>
      </c>
      <c r="J56" s="20">
        <v>0.39999999999999997</v>
      </c>
    </row>
    <row r="57" spans="1:10" ht="20.25" customHeight="1">
      <c r="A57" s="8" t="s">
        <v>16</v>
      </c>
      <c r="B57" s="8" t="s">
        <v>17</v>
      </c>
      <c r="C57" s="8" t="s">
        <v>18</v>
      </c>
      <c r="D57" s="8" t="s">
        <v>19</v>
      </c>
      <c r="E57" s="9">
        <v>41581</v>
      </c>
      <c r="F57" s="10">
        <v>17929</v>
      </c>
      <c r="G57" s="8">
        <v>2013</v>
      </c>
      <c r="H57" s="8" t="s">
        <v>7</v>
      </c>
      <c r="I57" s="8" t="s">
        <v>24</v>
      </c>
      <c r="J57" s="20">
        <v>0.47999999999999993</v>
      </c>
    </row>
    <row r="58" spans="1:10" ht="20.25" customHeight="1">
      <c r="A58" s="8" t="s">
        <v>16</v>
      </c>
      <c r="B58" s="8" t="s">
        <v>17</v>
      </c>
      <c r="C58" s="8" t="s">
        <v>18</v>
      </c>
      <c r="D58" s="8" t="s">
        <v>19</v>
      </c>
      <c r="E58" s="9">
        <v>41609</v>
      </c>
      <c r="F58" s="10">
        <v>50134</v>
      </c>
      <c r="G58" s="8">
        <v>2013</v>
      </c>
      <c r="H58" s="8" t="s">
        <v>25</v>
      </c>
      <c r="I58" s="8" t="s">
        <v>24</v>
      </c>
      <c r="J58" s="20">
        <v>0.57599999999999985</v>
      </c>
    </row>
    <row r="59" spans="1:10" ht="20.25" customHeight="1">
      <c r="A59" s="8" t="s">
        <v>16</v>
      </c>
      <c r="B59" s="8" t="s">
        <v>17</v>
      </c>
      <c r="C59" s="8" t="s">
        <v>18</v>
      </c>
      <c r="D59" s="8" t="s">
        <v>19</v>
      </c>
      <c r="E59" s="9">
        <v>41578</v>
      </c>
      <c r="F59" s="10">
        <v>95705</v>
      </c>
      <c r="G59" s="8">
        <v>2013</v>
      </c>
      <c r="H59" s="8" t="s">
        <v>26</v>
      </c>
      <c r="I59" s="8" t="s">
        <v>27</v>
      </c>
      <c r="J59" s="20">
        <v>0.687037037037037</v>
      </c>
    </row>
    <row r="60" spans="1:10" ht="20.25" customHeight="1">
      <c r="A60" s="8" t="s">
        <v>16</v>
      </c>
      <c r="B60" s="8" t="s">
        <v>17</v>
      </c>
      <c r="C60" s="8" t="s">
        <v>18</v>
      </c>
      <c r="D60" s="8" t="s">
        <v>19</v>
      </c>
      <c r="E60" s="9">
        <v>41333</v>
      </c>
      <c r="F60" s="10">
        <v>13178</v>
      </c>
      <c r="G60" s="8">
        <v>2013</v>
      </c>
      <c r="H60" s="8" t="s">
        <v>28</v>
      </c>
      <c r="I60" s="8" t="s">
        <v>27</v>
      </c>
      <c r="J60" s="20">
        <v>0.5377777777777778</v>
      </c>
    </row>
    <row r="61" spans="1:10" ht="20.25" customHeight="1">
      <c r="A61" s="8" t="s">
        <v>16</v>
      </c>
      <c r="B61" s="8" t="s">
        <v>17</v>
      </c>
      <c r="C61" s="8" t="s">
        <v>18</v>
      </c>
      <c r="D61" s="8" t="s">
        <v>19</v>
      </c>
      <c r="E61" s="9">
        <v>41624</v>
      </c>
      <c r="F61" s="10">
        <v>22781</v>
      </c>
      <c r="G61" s="8">
        <v>2013</v>
      </c>
      <c r="H61" s="8" t="s">
        <v>9</v>
      </c>
      <c r="I61" s="8" t="s">
        <v>27</v>
      </c>
      <c r="J61" s="20">
        <v>0.99532407407407408</v>
      </c>
    </row>
    <row r="62" spans="1:10" ht="20.25" customHeight="1">
      <c r="A62" s="8" t="s">
        <v>16</v>
      </c>
      <c r="B62" s="8" t="s">
        <v>29</v>
      </c>
      <c r="C62" s="8" t="s">
        <v>18</v>
      </c>
      <c r="D62" s="8" t="s">
        <v>19</v>
      </c>
      <c r="E62" s="9">
        <v>41355</v>
      </c>
      <c r="F62" s="10">
        <v>59151</v>
      </c>
      <c r="G62" s="8">
        <v>2013</v>
      </c>
      <c r="H62" s="8" t="s">
        <v>2</v>
      </c>
      <c r="I62" s="8" t="s">
        <v>20</v>
      </c>
      <c r="J62" s="20">
        <v>0.39999999999999997</v>
      </c>
    </row>
    <row r="63" spans="1:10" ht="20.25" customHeight="1">
      <c r="A63" s="8" t="s">
        <v>16</v>
      </c>
      <c r="B63" s="8" t="s">
        <v>29</v>
      </c>
      <c r="C63" s="8" t="s">
        <v>18</v>
      </c>
      <c r="D63" s="8" t="s">
        <v>19</v>
      </c>
      <c r="E63" s="9">
        <v>41365</v>
      </c>
      <c r="F63" s="10">
        <v>11014</v>
      </c>
      <c r="G63" s="8">
        <v>2013</v>
      </c>
      <c r="H63" s="8" t="s">
        <v>3</v>
      </c>
      <c r="I63" s="8" t="s">
        <v>20</v>
      </c>
      <c r="J63" s="20">
        <v>0.47999999999999993</v>
      </c>
    </row>
    <row r="64" spans="1:10" ht="20.25" customHeight="1">
      <c r="A64" s="8" t="s">
        <v>16</v>
      </c>
      <c r="B64" s="8" t="s">
        <v>29</v>
      </c>
      <c r="C64" s="8" t="s">
        <v>18</v>
      </c>
      <c r="D64" s="8" t="s">
        <v>19</v>
      </c>
      <c r="E64" s="9">
        <v>41554</v>
      </c>
      <c r="F64" s="10">
        <v>96469</v>
      </c>
      <c r="G64" s="8">
        <v>2013</v>
      </c>
      <c r="H64" s="8" t="s">
        <v>21</v>
      </c>
      <c r="I64" s="8" t="s">
        <v>20</v>
      </c>
      <c r="J64" s="20">
        <v>0.53432870370370367</v>
      </c>
    </row>
    <row r="65" spans="1:10" ht="20.25" customHeight="1">
      <c r="A65" s="8" t="s">
        <v>16</v>
      </c>
      <c r="B65" s="8" t="s">
        <v>29</v>
      </c>
      <c r="C65" s="8" t="s">
        <v>18</v>
      </c>
      <c r="D65" s="8" t="s">
        <v>19</v>
      </c>
      <c r="E65" s="9">
        <v>41433</v>
      </c>
      <c r="F65" s="10">
        <v>87079</v>
      </c>
      <c r="G65" s="8">
        <v>2013</v>
      </c>
      <c r="H65" s="8" t="s">
        <v>4</v>
      </c>
      <c r="I65" s="8" t="s">
        <v>22</v>
      </c>
      <c r="J65" s="20">
        <v>0.60787037037037039</v>
      </c>
    </row>
    <row r="66" spans="1:10" ht="20.25" customHeight="1">
      <c r="A66" s="8" t="s">
        <v>16</v>
      </c>
      <c r="B66" s="8" t="s">
        <v>29</v>
      </c>
      <c r="C66" s="8" t="s">
        <v>18</v>
      </c>
      <c r="D66" s="8" t="s">
        <v>19</v>
      </c>
      <c r="E66" s="9">
        <v>41544</v>
      </c>
      <c r="F66" s="10">
        <v>53836</v>
      </c>
      <c r="G66" s="8">
        <v>2013</v>
      </c>
      <c r="H66" s="8" t="s">
        <v>5</v>
      </c>
      <c r="I66" s="8" t="s">
        <v>22</v>
      </c>
      <c r="J66" s="20">
        <v>0.81458333333333333</v>
      </c>
    </row>
    <row r="67" spans="1:10" ht="20.25" customHeight="1">
      <c r="A67" s="8" t="s">
        <v>16</v>
      </c>
      <c r="B67" s="8" t="s">
        <v>29</v>
      </c>
      <c r="C67" s="8" t="s">
        <v>18</v>
      </c>
      <c r="D67" s="8" t="s">
        <v>19</v>
      </c>
      <c r="E67" s="9">
        <v>41333</v>
      </c>
      <c r="F67" s="10">
        <v>63358</v>
      </c>
      <c r="G67" s="8">
        <v>2013</v>
      </c>
      <c r="H67" s="8" t="s">
        <v>6</v>
      </c>
      <c r="I67" s="8" t="s">
        <v>22</v>
      </c>
      <c r="J67" s="20">
        <v>0.99532799999999966</v>
      </c>
    </row>
    <row r="68" spans="1:10" ht="20.25" customHeight="1">
      <c r="A68" s="8" t="s">
        <v>16</v>
      </c>
      <c r="B68" s="8" t="s">
        <v>29</v>
      </c>
      <c r="C68" s="8" t="s">
        <v>18</v>
      </c>
      <c r="D68" s="8" t="s">
        <v>19</v>
      </c>
      <c r="E68" s="9">
        <v>41369</v>
      </c>
      <c r="F68" s="10">
        <v>85568</v>
      </c>
      <c r="G68" s="8">
        <v>2013</v>
      </c>
      <c r="H68" s="8" t="s">
        <v>23</v>
      </c>
      <c r="I68" s="8" t="s">
        <v>24</v>
      </c>
      <c r="J68" s="20">
        <v>0.73333333333333339</v>
      </c>
    </row>
    <row r="69" spans="1:10" ht="20.25" customHeight="1">
      <c r="A69" s="8" t="s">
        <v>16</v>
      </c>
      <c r="B69" s="8" t="s">
        <v>29</v>
      </c>
      <c r="C69" s="8" t="s">
        <v>18</v>
      </c>
      <c r="D69" s="8" t="s">
        <v>19</v>
      </c>
      <c r="E69" s="9">
        <v>41378</v>
      </c>
      <c r="F69" s="10">
        <v>64286</v>
      </c>
      <c r="G69" s="8">
        <v>2013</v>
      </c>
      <c r="H69" s="8" t="s">
        <v>7</v>
      </c>
      <c r="I69" s="8" t="s">
        <v>24</v>
      </c>
      <c r="J69" s="20">
        <v>0.77166666666666661</v>
      </c>
    </row>
    <row r="70" spans="1:10" ht="20.25" customHeight="1">
      <c r="A70" s="8" t="s">
        <v>16</v>
      </c>
      <c r="B70" s="8" t="s">
        <v>29</v>
      </c>
      <c r="C70" s="8" t="s">
        <v>18</v>
      </c>
      <c r="D70" s="8" t="s">
        <v>19</v>
      </c>
      <c r="E70" s="9">
        <v>41412</v>
      </c>
      <c r="F70" s="10">
        <v>54721</v>
      </c>
      <c r="G70" s="8">
        <v>2013</v>
      </c>
      <c r="H70" s="8" t="s">
        <v>25</v>
      </c>
      <c r="I70" s="8" t="s">
        <v>24</v>
      </c>
      <c r="J70" s="20">
        <v>0.57599999999999985</v>
      </c>
    </row>
    <row r="71" spans="1:10" ht="20.25" customHeight="1">
      <c r="A71" s="8" t="s">
        <v>16</v>
      </c>
      <c r="B71" s="8" t="s">
        <v>29</v>
      </c>
      <c r="C71" s="8" t="s">
        <v>18</v>
      </c>
      <c r="D71" s="8" t="s">
        <v>19</v>
      </c>
      <c r="E71" s="9">
        <v>41543</v>
      </c>
      <c r="F71" s="10">
        <v>13804</v>
      </c>
      <c r="G71" s="8">
        <v>2013</v>
      </c>
      <c r="H71" s="8" t="s">
        <v>26</v>
      </c>
      <c r="I71" s="8" t="s">
        <v>27</v>
      </c>
      <c r="J71" s="20">
        <v>0.687037037037037</v>
      </c>
    </row>
    <row r="72" spans="1:10" ht="20.25" customHeight="1">
      <c r="A72" s="8" t="s">
        <v>16</v>
      </c>
      <c r="B72" s="8" t="s">
        <v>29</v>
      </c>
      <c r="C72" s="8" t="s">
        <v>18</v>
      </c>
      <c r="D72" s="8" t="s">
        <v>19</v>
      </c>
      <c r="E72" s="9">
        <v>41543</v>
      </c>
      <c r="F72" s="10">
        <v>76779</v>
      </c>
      <c r="G72" s="8">
        <v>2013</v>
      </c>
      <c r="H72" s="8" t="s">
        <v>28</v>
      </c>
      <c r="I72" s="8" t="s">
        <v>27</v>
      </c>
      <c r="J72" s="20">
        <v>7.9201388888888891E-2</v>
      </c>
    </row>
    <row r="73" spans="1:10" ht="20.25" customHeight="1">
      <c r="A73" s="8" t="s">
        <v>16</v>
      </c>
      <c r="B73" s="8" t="s">
        <v>29</v>
      </c>
      <c r="C73" s="8" t="s">
        <v>18</v>
      </c>
      <c r="D73" s="8" t="s">
        <v>19</v>
      </c>
      <c r="E73" s="9">
        <v>41613</v>
      </c>
      <c r="F73" s="10">
        <v>74017</v>
      </c>
      <c r="G73" s="8">
        <v>2013</v>
      </c>
      <c r="H73" s="8" t="s">
        <v>9</v>
      </c>
      <c r="I73" s="8" t="s">
        <v>27</v>
      </c>
      <c r="J73" s="20">
        <v>0.99532407407407408</v>
      </c>
    </row>
    <row r="74" spans="1:10" ht="20.25" customHeight="1">
      <c r="A74" s="8" t="s">
        <v>16</v>
      </c>
      <c r="B74" s="8" t="s">
        <v>30</v>
      </c>
      <c r="C74" s="8" t="s">
        <v>18</v>
      </c>
      <c r="D74" s="8" t="s">
        <v>19</v>
      </c>
      <c r="E74" s="9">
        <v>41531</v>
      </c>
      <c r="F74" s="10">
        <v>23979</v>
      </c>
      <c r="G74" s="8">
        <v>2013</v>
      </c>
      <c r="H74" s="8" t="s">
        <v>2</v>
      </c>
      <c r="I74" s="8" t="s">
        <v>20</v>
      </c>
      <c r="J74" s="20">
        <v>0.39999999999999997</v>
      </c>
    </row>
    <row r="75" spans="1:10" ht="20.25" customHeight="1">
      <c r="A75" s="8" t="s">
        <v>16</v>
      </c>
      <c r="B75" s="8" t="s">
        <v>30</v>
      </c>
      <c r="C75" s="8" t="s">
        <v>18</v>
      </c>
      <c r="D75" s="8" t="s">
        <v>19</v>
      </c>
      <c r="E75" s="9">
        <v>41420</v>
      </c>
      <c r="F75" s="10">
        <v>13644</v>
      </c>
      <c r="G75" s="8">
        <v>2013</v>
      </c>
      <c r="H75" s="8" t="s">
        <v>3</v>
      </c>
      <c r="I75" s="8" t="s">
        <v>20</v>
      </c>
      <c r="J75" s="20">
        <v>0.47999999999999993</v>
      </c>
    </row>
    <row r="76" spans="1:10" ht="20.25" customHeight="1">
      <c r="A76" s="8" t="s">
        <v>16</v>
      </c>
      <c r="B76" s="8" t="s">
        <v>30</v>
      </c>
      <c r="C76" s="8" t="s">
        <v>18</v>
      </c>
      <c r="D76" s="8" t="s">
        <v>19</v>
      </c>
      <c r="E76" s="9">
        <v>41384</v>
      </c>
      <c r="F76" s="10">
        <v>44447</v>
      </c>
      <c r="G76" s="8">
        <v>2013</v>
      </c>
      <c r="H76" s="8" t="s">
        <v>21</v>
      </c>
      <c r="I76" s="8" t="s">
        <v>20</v>
      </c>
      <c r="J76" s="20">
        <v>0.57599999999999985</v>
      </c>
    </row>
    <row r="77" spans="1:10" ht="20.25" customHeight="1">
      <c r="A77" s="8" t="s">
        <v>16</v>
      </c>
      <c r="B77" s="8" t="s">
        <v>30</v>
      </c>
      <c r="C77" s="8" t="s">
        <v>18</v>
      </c>
      <c r="D77" s="8" t="s">
        <v>19</v>
      </c>
      <c r="E77" s="9">
        <v>41543</v>
      </c>
      <c r="F77" s="10">
        <v>49606</v>
      </c>
      <c r="G77" s="8">
        <v>2013</v>
      </c>
      <c r="H77" s="8" t="s">
        <v>4</v>
      </c>
      <c r="I77" s="8" t="s">
        <v>22</v>
      </c>
      <c r="J77" s="20">
        <v>0.687037037037037</v>
      </c>
    </row>
    <row r="78" spans="1:10" ht="20.25" customHeight="1">
      <c r="A78" s="8" t="s">
        <v>16</v>
      </c>
      <c r="B78" s="8" t="s">
        <v>30</v>
      </c>
      <c r="C78" s="8" t="s">
        <v>18</v>
      </c>
      <c r="D78" s="8" t="s">
        <v>19</v>
      </c>
      <c r="E78" s="9">
        <v>41342</v>
      </c>
      <c r="F78" s="10">
        <v>23697</v>
      </c>
      <c r="G78" s="8">
        <v>2013</v>
      </c>
      <c r="H78" s="8" t="s">
        <v>5</v>
      </c>
      <c r="I78" s="8" t="s">
        <v>22</v>
      </c>
      <c r="J78" s="20">
        <v>0.81458333333333333</v>
      </c>
    </row>
    <row r="79" spans="1:10" ht="20.25" customHeight="1">
      <c r="A79" s="8" t="s">
        <v>16</v>
      </c>
      <c r="B79" s="8" t="s">
        <v>30</v>
      </c>
      <c r="C79" s="8" t="s">
        <v>18</v>
      </c>
      <c r="D79" s="8" t="s">
        <v>19</v>
      </c>
      <c r="E79" s="9">
        <v>41420</v>
      </c>
      <c r="F79" s="10">
        <v>51914</v>
      </c>
      <c r="G79" s="8">
        <v>2013</v>
      </c>
      <c r="H79" s="8" t="s">
        <v>6</v>
      </c>
      <c r="I79" s="8" t="s">
        <v>22</v>
      </c>
      <c r="J79" s="20">
        <v>0.99532799999999966</v>
      </c>
    </row>
    <row r="80" spans="1:10" ht="20.25" customHeight="1">
      <c r="A80" s="8" t="s">
        <v>16</v>
      </c>
      <c r="B80" s="8" t="s">
        <v>30</v>
      </c>
      <c r="C80" s="8" t="s">
        <v>18</v>
      </c>
      <c r="D80" s="8" t="s">
        <v>19</v>
      </c>
      <c r="E80" s="9">
        <v>41384</v>
      </c>
      <c r="F80" s="10">
        <v>50196</v>
      </c>
      <c r="G80" s="8">
        <v>2013</v>
      </c>
      <c r="H80" s="8" t="s">
        <v>23</v>
      </c>
      <c r="I80" s="8" t="s">
        <v>24</v>
      </c>
      <c r="J80" s="20">
        <v>0.39999999999999997</v>
      </c>
    </row>
    <row r="81" spans="1:10" ht="20.25" customHeight="1">
      <c r="A81" s="8" t="s">
        <v>16</v>
      </c>
      <c r="B81" s="8" t="s">
        <v>30</v>
      </c>
      <c r="C81" s="8" t="s">
        <v>18</v>
      </c>
      <c r="D81" s="8" t="s">
        <v>19</v>
      </c>
      <c r="E81" s="9">
        <v>41328</v>
      </c>
      <c r="F81" s="10">
        <v>88701</v>
      </c>
      <c r="G81" s="8">
        <v>2013</v>
      </c>
      <c r="H81" s="8" t="s">
        <v>7</v>
      </c>
      <c r="I81" s="8" t="s">
        <v>24</v>
      </c>
      <c r="J81" s="20">
        <v>0.47999999999999993</v>
      </c>
    </row>
    <row r="82" spans="1:10" ht="20.25" customHeight="1">
      <c r="A82" s="8" t="s">
        <v>16</v>
      </c>
      <c r="B82" s="8" t="s">
        <v>30</v>
      </c>
      <c r="C82" s="8" t="s">
        <v>18</v>
      </c>
      <c r="D82" s="8" t="s">
        <v>19</v>
      </c>
      <c r="E82" s="9">
        <v>41440</v>
      </c>
      <c r="F82" s="10">
        <v>74737</v>
      </c>
      <c r="G82" s="8">
        <v>2013</v>
      </c>
      <c r="H82" s="8" t="s">
        <v>25</v>
      </c>
      <c r="I82" s="8" t="s">
        <v>24</v>
      </c>
      <c r="J82" s="20">
        <v>0.57599999999999985</v>
      </c>
    </row>
    <row r="83" spans="1:10" ht="20.25" customHeight="1">
      <c r="A83" s="8" t="s">
        <v>16</v>
      </c>
      <c r="B83" s="8" t="s">
        <v>30</v>
      </c>
      <c r="C83" s="8" t="s">
        <v>18</v>
      </c>
      <c r="D83" s="8" t="s">
        <v>19</v>
      </c>
      <c r="E83" s="9">
        <v>41377</v>
      </c>
      <c r="F83" s="10">
        <v>57704</v>
      </c>
      <c r="G83" s="8">
        <v>2013</v>
      </c>
      <c r="H83" s="8" t="s">
        <v>26</v>
      </c>
      <c r="I83" s="8" t="s">
        <v>27</v>
      </c>
      <c r="J83" s="20">
        <v>0.687037037037037</v>
      </c>
    </row>
    <row r="84" spans="1:10" ht="20.25" customHeight="1">
      <c r="A84" s="8" t="s">
        <v>16</v>
      </c>
      <c r="B84" s="8" t="s">
        <v>30</v>
      </c>
      <c r="C84" s="8" t="s">
        <v>18</v>
      </c>
      <c r="D84" s="8" t="s">
        <v>19</v>
      </c>
      <c r="E84" s="9">
        <v>41531</v>
      </c>
      <c r="F84" s="10">
        <v>40850</v>
      </c>
      <c r="G84" s="8">
        <v>2013</v>
      </c>
      <c r="H84" s="8" t="s">
        <v>28</v>
      </c>
      <c r="I84" s="8" t="s">
        <v>27</v>
      </c>
      <c r="J84" s="20">
        <v>0.5377777777777778</v>
      </c>
    </row>
    <row r="85" spans="1:10" ht="20.25" customHeight="1">
      <c r="A85" s="8" t="s">
        <v>16</v>
      </c>
      <c r="B85" s="8" t="s">
        <v>30</v>
      </c>
      <c r="C85" s="8" t="s">
        <v>18</v>
      </c>
      <c r="D85" s="8" t="s">
        <v>19</v>
      </c>
      <c r="E85" s="9">
        <v>41606</v>
      </c>
      <c r="F85" s="10">
        <v>80563</v>
      </c>
      <c r="G85" s="8">
        <v>2013</v>
      </c>
      <c r="H85" s="8" t="s">
        <v>9</v>
      </c>
      <c r="I85" s="8" t="s">
        <v>27</v>
      </c>
      <c r="J85" s="20">
        <v>0.99532407407407408</v>
      </c>
    </row>
    <row r="86" spans="1:10" ht="20.25" customHeight="1">
      <c r="A86" s="8" t="s">
        <v>16</v>
      </c>
      <c r="B86" s="8" t="s">
        <v>31</v>
      </c>
      <c r="C86" s="8" t="s">
        <v>18</v>
      </c>
      <c r="D86" s="8" t="s">
        <v>19</v>
      </c>
      <c r="E86" s="9">
        <v>41433</v>
      </c>
      <c r="F86" s="10">
        <v>35938</v>
      </c>
      <c r="G86" s="8">
        <v>2013</v>
      </c>
      <c r="H86" s="8" t="s">
        <v>2</v>
      </c>
      <c r="I86" s="8" t="s">
        <v>20</v>
      </c>
      <c r="J86" s="20">
        <v>0.39999999999999997</v>
      </c>
    </row>
    <row r="87" spans="1:10" ht="20.25" customHeight="1">
      <c r="A87" s="8" t="s">
        <v>16</v>
      </c>
      <c r="B87" s="8" t="s">
        <v>31</v>
      </c>
      <c r="C87" s="8" t="s">
        <v>18</v>
      </c>
      <c r="D87" s="8" t="s">
        <v>19</v>
      </c>
      <c r="E87" s="9">
        <v>41531</v>
      </c>
      <c r="F87" s="10">
        <v>91122</v>
      </c>
      <c r="G87" s="8">
        <v>2013</v>
      </c>
      <c r="H87" s="8" t="s">
        <v>3</v>
      </c>
      <c r="I87" s="8" t="s">
        <v>20</v>
      </c>
      <c r="J87" s="20">
        <v>0.47999999999999993</v>
      </c>
    </row>
    <row r="88" spans="1:10" ht="20.25" customHeight="1">
      <c r="A88" s="8" t="s">
        <v>16</v>
      </c>
      <c r="B88" s="8" t="s">
        <v>31</v>
      </c>
      <c r="C88" s="8" t="s">
        <v>18</v>
      </c>
      <c r="D88" s="8" t="s">
        <v>19</v>
      </c>
      <c r="E88" s="9">
        <v>41575</v>
      </c>
      <c r="F88" s="10">
        <v>87887</v>
      </c>
      <c r="G88" s="8">
        <v>2013</v>
      </c>
      <c r="H88" s="8" t="s">
        <v>21</v>
      </c>
      <c r="I88" s="8" t="s">
        <v>20</v>
      </c>
      <c r="J88" s="20">
        <v>0.53432870370370367</v>
      </c>
    </row>
    <row r="89" spans="1:10" ht="20.25" customHeight="1">
      <c r="A89" s="8" t="s">
        <v>16</v>
      </c>
      <c r="B89" s="8" t="s">
        <v>31</v>
      </c>
      <c r="C89" s="8" t="s">
        <v>18</v>
      </c>
      <c r="D89" s="8" t="s">
        <v>19</v>
      </c>
      <c r="E89" s="9">
        <v>41490</v>
      </c>
      <c r="F89" s="10">
        <v>12024</v>
      </c>
      <c r="G89" s="8">
        <v>2013</v>
      </c>
      <c r="H89" s="8" t="s">
        <v>4</v>
      </c>
      <c r="I89" s="8" t="s">
        <v>22</v>
      </c>
      <c r="J89" s="20">
        <v>0.60787037037037039</v>
      </c>
    </row>
    <row r="90" spans="1:10" ht="20.25" customHeight="1">
      <c r="A90" s="8" t="s">
        <v>16</v>
      </c>
      <c r="B90" s="8" t="s">
        <v>31</v>
      </c>
      <c r="C90" s="8" t="s">
        <v>18</v>
      </c>
      <c r="D90" s="8" t="s">
        <v>19</v>
      </c>
      <c r="E90" s="9">
        <v>41490</v>
      </c>
      <c r="F90" s="10">
        <v>50503</v>
      </c>
      <c r="G90" s="8">
        <v>2013</v>
      </c>
      <c r="H90" s="8" t="s">
        <v>5</v>
      </c>
      <c r="I90" s="8" t="s">
        <v>22</v>
      </c>
      <c r="J90" s="20">
        <v>0.81458333333333333</v>
      </c>
    </row>
    <row r="91" spans="1:10" ht="20.25" customHeight="1">
      <c r="A91" s="8" t="s">
        <v>16</v>
      </c>
      <c r="B91" s="8" t="s">
        <v>31</v>
      </c>
      <c r="C91" s="8" t="s">
        <v>18</v>
      </c>
      <c r="D91" s="8" t="s">
        <v>19</v>
      </c>
      <c r="E91" s="9">
        <v>41410</v>
      </c>
      <c r="F91" s="10">
        <v>68224</v>
      </c>
      <c r="G91" s="8">
        <v>2013</v>
      </c>
      <c r="H91" s="8" t="s">
        <v>6</v>
      </c>
      <c r="I91" s="8" t="s">
        <v>22</v>
      </c>
      <c r="J91" s="20">
        <v>0.99532799999999966</v>
      </c>
    </row>
    <row r="92" spans="1:10" ht="20.25" customHeight="1">
      <c r="A92" s="8" t="s">
        <v>16</v>
      </c>
      <c r="B92" s="8" t="s">
        <v>31</v>
      </c>
      <c r="C92" s="8" t="s">
        <v>18</v>
      </c>
      <c r="D92" s="8" t="s">
        <v>19</v>
      </c>
      <c r="E92" s="9">
        <v>41425</v>
      </c>
      <c r="F92" s="10">
        <v>10014</v>
      </c>
      <c r="G92" s="8">
        <v>2013</v>
      </c>
      <c r="H92" s="8" t="s">
        <v>23</v>
      </c>
      <c r="I92" s="8" t="s">
        <v>24</v>
      </c>
      <c r="J92" s="20">
        <v>0.73333333333333339</v>
      </c>
    </row>
    <row r="93" spans="1:10" ht="20.25" customHeight="1">
      <c r="A93" s="8" t="s">
        <v>16</v>
      </c>
      <c r="B93" s="8" t="s">
        <v>31</v>
      </c>
      <c r="C93" s="8" t="s">
        <v>18</v>
      </c>
      <c r="D93" s="8" t="s">
        <v>19</v>
      </c>
      <c r="E93" s="9">
        <v>41299</v>
      </c>
      <c r="F93" s="10">
        <v>88585</v>
      </c>
      <c r="G93" s="8">
        <v>2013</v>
      </c>
      <c r="H93" s="8" t="s">
        <v>7</v>
      </c>
      <c r="I93" s="8" t="s">
        <v>24</v>
      </c>
      <c r="J93" s="20">
        <v>0.77166666666666661</v>
      </c>
    </row>
    <row r="94" spans="1:10" ht="20.25" customHeight="1">
      <c r="A94" s="8" t="s">
        <v>16</v>
      </c>
      <c r="B94" s="8" t="s">
        <v>31</v>
      </c>
      <c r="C94" s="8" t="s">
        <v>18</v>
      </c>
      <c r="D94" s="8" t="s">
        <v>19</v>
      </c>
      <c r="E94" s="9">
        <v>41299</v>
      </c>
      <c r="F94" s="10">
        <v>18981</v>
      </c>
      <c r="G94" s="8">
        <v>2013</v>
      </c>
      <c r="H94" s="8" t="s">
        <v>25</v>
      </c>
      <c r="I94" s="8" t="s">
        <v>24</v>
      </c>
      <c r="J94" s="20">
        <v>0.57599999999999985</v>
      </c>
    </row>
    <row r="95" spans="1:10" ht="20.25" customHeight="1">
      <c r="A95" s="8" t="s">
        <v>16</v>
      </c>
      <c r="B95" s="8" t="s">
        <v>31</v>
      </c>
      <c r="C95" s="8" t="s">
        <v>18</v>
      </c>
      <c r="D95" s="8" t="s">
        <v>19</v>
      </c>
      <c r="E95" s="9">
        <v>41377</v>
      </c>
      <c r="F95" s="10">
        <v>57068</v>
      </c>
      <c r="G95" s="8">
        <v>2013</v>
      </c>
      <c r="H95" s="8" t="s">
        <v>26</v>
      </c>
      <c r="I95" s="8" t="s">
        <v>27</v>
      </c>
      <c r="J95" s="20">
        <v>0.687037037037037</v>
      </c>
    </row>
    <row r="96" spans="1:10" ht="20.25" customHeight="1">
      <c r="A96" s="8" t="s">
        <v>16</v>
      </c>
      <c r="B96" s="8" t="s">
        <v>31</v>
      </c>
      <c r="C96" s="8" t="s">
        <v>18</v>
      </c>
      <c r="D96" s="8" t="s">
        <v>19</v>
      </c>
      <c r="E96" s="9">
        <v>41403</v>
      </c>
      <c r="F96" s="10">
        <v>69284</v>
      </c>
      <c r="G96" s="8">
        <v>2013</v>
      </c>
      <c r="H96" s="8" t="s">
        <v>28</v>
      </c>
      <c r="I96" s="8" t="s">
        <v>27</v>
      </c>
      <c r="J96" s="20">
        <v>7.9201388888888891E-2</v>
      </c>
    </row>
    <row r="97" spans="1:10" ht="20.25" customHeight="1">
      <c r="A97" s="8" t="s">
        <v>16</v>
      </c>
      <c r="B97" s="8" t="s">
        <v>31</v>
      </c>
      <c r="C97" s="8" t="s">
        <v>18</v>
      </c>
      <c r="D97" s="8" t="s">
        <v>19</v>
      </c>
      <c r="E97" s="9">
        <v>41531</v>
      </c>
      <c r="F97" s="10">
        <v>37407</v>
      </c>
      <c r="G97" s="8">
        <v>2013</v>
      </c>
      <c r="H97" s="8" t="s">
        <v>9</v>
      </c>
      <c r="I97" s="8" t="s">
        <v>27</v>
      </c>
      <c r="J97" s="20">
        <v>0.99532407407407408</v>
      </c>
    </row>
    <row r="98" spans="1:10" ht="20.25" customHeight="1">
      <c r="A98" s="8" t="s">
        <v>16</v>
      </c>
      <c r="B98" s="8" t="s">
        <v>17</v>
      </c>
      <c r="C98" s="8" t="s">
        <v>18</v>
      </c>
      <c r="D98" s="8" t="s">
        <v>19</v>
      </c>
      <c r="E98" s="9">
        <v>41855</v>
      </c>
      <c r="F98" s="10">
        <v>50670</v>
      </c>
      <c r="G98" s="8">
        <v>2014</v>
      </c>
      <c r="H98" s="8" t="s">
        <v>2</v>
      </c>
      <c r="I98" s="8" t="s">
        <v>20</v>
      </c>
      <c r="J98" s="20">
        <v>0.39999999999999997</v>
      </c>
    </row>
    <row r="99" spans="1:10" ht="20.25" customHeight="1">
      <c r="A99" s="8" t="s">
        <v>16</v>
      </c>
      <c r="B99" s="8" t="s">
        <v>17</v>
      </c>
      <c r="C99" s="8" t="s">
        <v>18</v>
      </c>
      <c r="D99" s="8" t="s">
        <v>19</v>
      </c>
      <c r="E99" s="9">
        <v>41971</v>
      </c>
      <c r="F99" s="10">
        <v>73943</v>
      </c>
      <c r="G99" s="8">
        <v>2014</v>
      </c>
      <c r="H99" s="8" t="s">
        <v>3</v>
      </c>
      <c r="I99" s="8" t="s">
        <v>20</v>
      </c>
      <c r="J99" s="20">
        <v>0.47999999999999993</v>
      </c>
    </row>
    <row r="100" spans="1:10" ht="20.25" customHeight="1">
      <c r="A100" s="8" t="s">
        <v>16</v>
      </c>
      <c r="B100" s="8" t="s">
        <v>17</v>
      </c>
      <c r="C100" s="8" t="s">
        <v>18</v>
      </c>
      <c r="D100" s="8" t="s">
        <v>19</v>
      </c>
      <c r="E100" s="9">
        <v>41847</v>
      </c>
      <c r="F100" s="10">
        <v>82315</v>
      </c>
      <c r="G100" s="8">
        <v>2014</v>
      </c>
      <c r="H100" s="8" t="s">
        <v>21</v>
      </c>
      <c r="I100" s="8" t="s">
        <v>20</v>
      </c>
      <c r="J100" s="20">
        <v>0.57599999999999985</v>
      </c>
    </row>
    <row r="101" spans="1:10" ht="20.25" customHeight="1">
      <c r="A101" s="8" t="s">
        <v>16</v>
      </c>
      <c r="B101" s="8" t="s">
        <v>17</v>
      </c>
      <c r="C101" s="8" t="s">
        <v>18</v>
      </c>
      <c r="D101" s="8" t="s">
        <v>19</v>
      </c>
      <c r="E101" s="9">
        <v>41742</v>
      </c>
      <c r="F101" s="10">
        <v>39996</v>
      </c>
      <c r="G101" s="8">
        <v>2014</v>
      </c>
      <c r="H101" s="8" t="s">
        <v>4</v>
      </c>
      <c r="I101" s="8" t="s">
        <v>22</v>
      </c>
      <c r="J101" s="20">
        <v>0.687037037037037</v>
      </c>
    </row>
    <row r="102" spans="1:10" ht="20.25" customHeight="1">
      <c r="A102" s="8" t="s">
        <v>16</v>
      </c>
      <c r="B102" s="8" t="s">
        <v>17</v>
      </c>
      <c r="C102" s="8" t="s">
        <v>18</v>
      </c>
      <c r="D102" s="8" t="s">
        <v>19</v>
      </c>
      <c r="E102" s="9">
        <v>41686</v>
      </c>
      <c r="F102" s="10">
        <v>21987</v>
      </c>
      <c r="G102" s="8">
        <v>2014</v>
      </c>
      <c r="H102" s="8" t="s">
        <v>5</v>
      </c>
      <c r="I102" s="8" t="s">
        <v>22</v>
      </c>
      <c r="J102" s="20">
        <v>0.81458333333333333</v>
      </c>
    </row>
    <row r="103" spans="1:10" ht="20.25" customHeight="1">
      <c r="A103" s="8" t="s">
        <v>16</v>
      </c>
      <c r="B103" s="8" t="s">
        <v>17</v>
      </c>
      <c r="C103" s="8" t="s">
        <v>18</v>
      </c>
      <c r="D103" s="8" t="s">
        <v>19</v>
      </c>
      <c r="E103" s="9">
        <v>41855</v>
      </c>
      <c r="F103" s="10">
        <v>18340</v>
      </c>
      <c r="G103" s="8">
        <v>2014</v>
      </c>
      <c r="H103" s="8" t="s">
        <v>6</v>
      </c>
      <c r="I103" s="8" t="s">
        <v>22</v>
      </c>
      <c r="J103" s="20">
        <v>0.99532799999999966</v>
      </c>
    </row>
    <row r="104" spans="1:10" ht="20.25" customHeight="1">
      <c r="A104" s="8" t="s">
        <v>16</v>
      </c>
      <c r="B104" s="8" t="s">
        <v>17</v>
      </c>
      <c r="C104" s="8" t="s">
        <v>18</v>
      </c>
      <c r="D104" s="8" t="s">
        <v>19</v>
      </c>
      <c r="E104" s="9">
        <v>41770</v>
      </c>
      <c r="F104" s="10">
        <v>67849</v>
      </c>
      <c r="G104" s="8">
        <v>2014</v>
      </c>
      <c r="H104" s="8" t="s">
        <v>23</v>
      </c>
      <c r="I104" s="8" t="s">
        <v>24</v>
      </c>
      <c r="J104" s="20">
        <v>0.39999999999999997</v>
      </c>
    </row>
    <row r="105" spans="1:10" ht="20.25" customHeight="1">
      <c r="A105" s="8" t="s">
        <v>16</v>
      </c>
      <c r="B105" s="8" t="s">
        <v>17</v>
      </c>
      <c r="C105" s="8" t="s">
        <v>18</v>
      </c>
      <c r="D105" s="8" t="s">
        <v>19</v>
      </c>
      <c r="E105" s="9">
        <v>41903</v>
      </c>
      <c r="F105" s="10">
        <v>15738</v>
      </c>
      <c r="G105" s="8">
        <v>2014</v>
      </c>
      <c r="H105" s="8" t="s">
        <v>7</v>
      </c>
      <c r="I105" s="8" t="s">
        <v>24</v>
      </c>
      <c r="J105" s="20">
        <v>0.47999999999999993</v>
      </c>
    </row>
    <row r="106" spans="1:10" ht="20.25" customHeight="1">
      <c r="A106" s="8" t="s">
        <v>16</v>
      </c>
      <c r="B106" s="8" t="s">
        <v>17</v>
      </c>
      <c r="C106" s="8" t="s">
        <v>18</v>
      </c>
      <c r="D106" s="8" t="s">
        <v>19</v>
      </c>
      <c r="E106" s="9">
        <v>41903</v>
      </c>
      <c r="F106" s="10">
        <v>24815</v>
      </c>
      <c r="G106" s="8">
        <v>2014</v>
      </c>
      <c r="H106" s="8" t="s">
        <v>25</v>
      </c>
      <c r="I106" s="8" t="s">
        <v>24</v>
      </c>
      <c r="J106" s="20">
        <v>0.57599999999999985</v>
      </c>
    </row>
    <row r="107" spans="1:10" ht="20.25" customHeight="1">
      <c r="A107" s="8" t="s">
        <v>16</v>
      </c>
      <c r="B107" s="8" t="s">
        <v>17</v>
      </c>
      <c r="C107" s="8" t="s">
        <v>18</v>
      </c>
      <c r="D107" s="8" t="s">
        <v>19</v>
      </c>
      <c r="E107" s="9">
        <v>41923</v>
      </c>
      <c r="F107" s="10">
        <v>62319</v>
      </c>
      <c r="G107" s="8">
        <v>2014</v>
      </c>
      <c r="H107" s="8" t="s">
        <v>26</v>
      </c>
      <c r="I107" s="8" t="s">
        <v>27</v>
      </c>
      <c r="J107" s="20">
        <v>0.687037037037037</v>
      </c>
    </row>
    <row r="108" spans="1:10" ht="20.25" customHeight="1">
      <c r="A108" s="8" t="s">
        <v>16</v>
      </c>
      <c r="B108" s="8" t="s">
        <v>17</v>
      </c>
      <c r="C108" s="8" t="s">
        <v>18</v>
      </c>
      <c r="D108" s="8" t="s">
        <v>19</v>
      </c>
      <c r="E108" s="9">
        <v>41946</v>
      </c>
      <c r="F108" s="10">
        <v>45975</v>
      </c>
      <c r="G108" s="8">
        <v>2014</v>
      </c>
      <c r="H108" s="8" t="s">
        <v>28</v>
      </c>
      <c r="I108" s="8" t="s">
        <v>27</v>
      </c>
      <c r="J108" s="20">
        <v>0.5377777777777778</v>
      </c>
    </row>
    <row r="109" spans="1:10" ht="20.25" customHeight="1">
      <c r="A109" s="8" t="s">
        <v>16</v>
      </c>
      <c r="B109" s="8" t="s">
        <v>17</v>
      </c>
      <c r="C109" s="8" t="s">
        <v>18</v>
      </c>
      <c r="D109" s="8" t="s">
        <v>19</v>
      </c>
      <c r="E109" s="9">
        <v>41946</v>
      </c>
      <c r="F109" s="10">
        <v>66180</v>
      </c>
      <c r="G109" s="8">
        <v>2014</v>
      </c>
      <c r="H109" s="8" t="s">
        <v>9</v>
      </c>
      <c r="I109" s="8" t="s">
        <v>27</v>
      </c>
      <c r="J109" s="20">
        <v>0.99532407407407408</v>
      </c>
    </row>
    <row r="110" spans="1:10" ht="20.25" customHeight="1">
      <c r="A110" s="8" t="s">
        <v>16</v>
      </c>
      <c r="B110" s="8" t="s">
        <v>29</v>
      </c>
      <c r="C110" s="8" t="s">
        <v>18</v>
      </c>
      <c r="D110" s="8" t="s">
        <v>19</v>
      </c>
      <c r="E110" s="9">
        <v>41971</v>
      </c>
      <c r="F110" s="10">
        <v>73922</v>
      </c>
      <c r="G110" s="8">
        <v>2014</v>
      </c>
      <c r="H110" s="8" t="s">
        <v>2</v>
      </c>
      <c r="I110" s="8" t="s">
        <v>20</v>
      </c>
      <c r="J110" s="20">
        <v>0.39999999999999997</v>
      </c>
    </row>
    <row r="111" spans="1:10" ht="20.25" customHeight="1">
      <c r="A111" s="8" t="s">
        <v>16</v>
      </c>
      <c r="B111" s="8" t="s">
        <v>29</v>
      </c>
      <c r="C111" s="8" t="s">
        <v>18</v>
      </c>
      <c r="D111" s="8" t="s">
        <v>19</v>
      </c>
      <c r="E111" s="9">
        <v>41923</v>
      </c>
      <c r="F111" s="10">
        <v>90035</v>
      </c>
      <c r="G111" s="8">
        <v>2014</v>
      </c>
      <c r="H111" s="8" t="s">
        <v>3</v>
      </c>
      <c r="I111" s="8" t="s">
        <v>20</v>
      </c>
      <c r="J111" s="20">
        <v>0.47999999999999993</v>
      </c>
    </row>
    <row r="112" spans="1:10" ht="20.25" customHeight="1">
      <c r="A112" s="8" t="s">
        <v>16</v>
      </c>
      <c r="B112" s="8" t="s">
        <v>29</v>
      </c>
      <c r="C112" s="8" t="s">
        <v>18</v>
      </c>
      <c r="D112" s="8" t="s">
        <v>19</v>
      </c>
      <c r="E112" s="9">
        <v>41908</v>
      </c>
      <c r="F112" s="10">
        <v>29742</v>
      </c>
      <c r="G112" s="8">
        <v>2014</v>
      </c>
      <c r="H112" s="8" t="s">
        <v>21</v>
      </c>
      <c r="I112" s="8" t="s">
        <v>20</v>
      </c>
      <c r="J112" s="20">
        <v>0.53432870370370367</v>
      </c>
    </row>
    <row r="113" spans="1:10" ht="20.25" customHeight="1">
      <c r="A113" s="8" t="s">
        <v>16</v>
      </c>
      <c r="B113" s="8" t="s">
        <v>29</v>
      </c>
      <c r="C113" s="8" t="s">
        <v>18</v>
      </c>
      <c r="D113" s="8" t="s">
        <v>19</v>
      </c>
      <c r="E113" s="9">
        <v>41664</v>
      </c>
      <c r="F113" s="10">
        <v>18018</v>
      </c>
      <c r="G113" s="8">
        <v>2014</v>
      </c>
      <c r="H113" s="8" t="s">
        <v>4</v>
      </c>
      <c r="I113" s="8" t="s">
        <v>22</v>
      </c>
      <c r="J113" s="20">
        <v>0.60787037037037039</v>
      </c>
    </row>
    <row r="114" spans="1:10" ht="20.25" customHeight="1">
      <c r="A114" s="8" t="s">
        <v>16</v>
      </c>
      <c r="B114" s="8" t="s">
        <v>29</v>
      </c>
      <c r="C114" s="8" t="s">
        <v>18</v>
      </c>
      <c r="D114" s="8" t="s">
        <v>19</v>
      </c>
      <c r="E114" s="9">
        <v>41671</v>
      </c>
      <c r="F114" s="10">
        <v>71370</v>
      </c>
      <c r="G114" s="8">
        <v>2014</v>
      </c>
      <c r="H114" s="8" t="s">
        <v>5</v>
      </c>
      <c r="I114" s="8" t="s">
        <v>22</v>
      </c>
      <c r="J114" s="20">
        <v>0.81458333333333333</v>
      </c>
    </row>
    <row r="115" spans="1:10" ht="20.25" customHeight="1">
      <c r="A115" s="8" t="s">
        <v>16</v>
      </c>
      <c r="B115" s="8" t="s">
        <v>29</v>
      </c>
      <c r="C115" s="8" t="s">
        <v>18</v>
      </c>
      <c r="D115" s="8" t="s">
        <v>19</v>
      </c>
      <c r="E115" s="9">
        <v>41855</v>
      </c>
      <c r="F115" s="10">
        <v>18717</v>
      </c>
      <c r="G115" s="8">
        <v>2014</v>
      </c>
      <c r="H115" s="8" t="s">
        <v>6</v>
      </c>
      <c r="I115" s="8" t="s">
        <v>22</v>
      </c>
      <c r="J115" s="20">
        <v>0.99532799999999966</v>
      </c>
    </row>
    <row r="116" spans="1:10" ht="20.25" customHeight="1">
      <c r="A116" s="8" t="s">
        <v>16</v>
      </c>
      <c r="B116" s="8" t="s">
        <v>29</v>
      </c>
      <c r="C116" s="8" t="s">
        <v>18</v>
      </c>
      <c r="D116" s="8" t="s">
        <v>19</v>
      </c>
      <c r="E116" s="9">
        <v>41923</v>
      </c>
      <c r="F116" s="10">
        <v>43443</v>
      </c>
      <c r="G116" s="8">
        <v>2014</v>
      </c>
      <c r="H116" s="8" t="s">
        <v>23</v>
      </c>
      <c r="I116" s="8" t="s">
        <v>24</v>
      </c>
      <c r="J116" s="20">
        <v>0.73333333333333339</v>
      </c>
    </row>
    <row r="117" spans="1:10" ht="20.25" customHeight="1">
      <c r="A117" s="8" t="s">
        <v>16</v>
      </c>
      <c r="B117" s="8" t="s">
        <v>29</v>
      </c>
      <c r="C117" s="8" t="s">
        <v>18</v>
      </c>
      <c r="D117" s="8" t="s">
        <v>19</v>
      </c>
      <c r="E117" s="9">
        <v>41926</v>
      </c>
      <c r="F117" s="10">
        <v>97950</v>
      </c>
      <c r="G117" s="8">
        <v>2014</v>
      </c>
      <c r="H117" s="8" t="s">
        <v>7</v>
      </c>
      <c r="I117" s="8" t="s">
        <v>24</v>
      </c>
      <c r="J117" s="20">
        <v>0.77166666666666661</v>
      </c>
    </row>
    <row r="118" spans="1:10" ht="20.25" customHeight="1">
      <c r="A118" s="8" t="s">
        <v>16</v>
      </c>
      <c r="B118" s="8" t="s">
        <v>29</v>
      </c>
      <c r="C118" s="8" t="s">
        <v>18</v>
      </c>
      <c r="D118" s="8" t="s">
        <v>19</v>
      </c>
      <c r="E118" s="9">
        <v>41670</v>
      </c>
      <c r="F118" s="10">
        <v>80487</v>
      </c>
      <c r="G118" s="8">
        <v>2014</v>
      </c>
      <c r="H118" s="8" t="s">
        <v>25</v>
      </c>
      <c r="I118" s="8" t="s">
        <v>24</v>
      </c>
      <c r="J118" s="20">
        <v>0.57599999999999985</v>
      </c>
    </row>
    <row r="119" spans="1:10" ht="20.25" customHeight="1">
      <c r="A119" s="8" t="s">
        <v>16</v>
      </c>
      <c r="B119" s="8" t="s">
        <v>29</v>
      </c>
      <c r="C119" s="8" t="s">
        <v>18</v>
      </c>
      <c r="D119" s="8" t="s">
        <v>19</v>
      </c>
      <c r="E119" s="9">
        <v>41931</v>
      </c>
      <c r="F119" s="10">
        <v>68091</v>
      </c>
      <c r="G119" s="8">
        <v>2014</v>
      </c>
      <c r="H119" s="8" t="s">
        <v>26</v>
      </c>
      <c r="I119" s="8" t="s">
        <v>27</v>
      </c>
      <c r="J119" s="20">
        <v>0.687037037037037</v>
      </c>
    </row>
    <row r="120" spans="1:10" ht="20.25" customHeight="1">
      <c r="A120" s="8" t="s">
        <v>16</v>
      </c>
      <c r="B120" s="8" t="s">
        <v>29</v>
      </c>
      <c r="C120" s="8" t="s">
        <v>18</v>
      </c>
      <c r="D120" s="8" t="s">
        <v>19</v>
      </c>
      <c r="E120" s="9">
        <v>41826</v>
      </c>
      <c r="F120" s="10">
        <v>11317</v>
      </c>
      <c r="G120" s="8">
        <v>2014</v>
      </c>
      <c r="H120" s="8" t="s">
        <v>28</v>
      </c>
      <c r="I120" s="8" t="s">
        <v>27</v>
      </c>
      <c r="J120" s="20">
        <v>7.9201388888888891E-2</v>
      </c>
    </row>
    <row r="121" spans="1:10" ht="20.25" customHeight="1">
      <c r="A121" s="8" t="s">
        <v>16</v>
      </c>
      <c r="B121" s="8" t="s">
        <v>29</v>
      </c>
      <c r="C121" s="8" t="s">
        <v>18</v>
      </c>
      <c r="D121" s="8" t="s">
        <v>19</v>
      </c>
      <c r="E121" s="9">
        <v>41889</v>
      </c>
      <c r="F121" s="10">
        <v>89023</v>
      </c>
      <c r="G121" s="8">
        <v>2014</v>
      </c>
      <c r="H121" s="8" t="s">
        <v>9</v>
      </c>
      <c r="I121" s="8" t="s">
        <v>27</v>
      </c>
      <c r="J121" s="20">
        <v>0.99532407407407408</v>
      </c>
    </row>
    <row r="122" spans="1:10" ht="20.25" customHeight="1">
      <c r="A122" s="8" t="s">
        <v>16</v>
      </c>
      <c r="B122" s="8" t="s">
        <v>30</v>
      </c>
      <c r="C122" s="8" t="s">
        <v>18</v>
      </c>
      <c r="D122" s="8" t="s">
        <v>19</v>
      </c>
      <c r="E122" s="9">
        <v>41847</v>
      </c>
      <c r="F122" s="10">
        <v>66876</v>
      </c>
      <c r="G122" s="8">
        <v>2014</v>
      </c>
      <c r="H122" s="8" t="s">
        <v>2</v>
      </c>
      <c r="I122" s="8" t="s">
        <v>20</v>
      </c>
      <c r="J122" s="20">
        <v>0.39999999999999997</v>
      </c>
    </row>
    <row r="123" spans="1:10" ht="20.25" customHeight="1">
      <c r="A123" s="8" t="s">
        <v>16</v>
      </c>
      <c r="B123" s="8" t="s">
        <v>30</v>
      </c>
      <c r="C123" s="8" t="s">
        <v>18</v>
      </c>
      <c r="D123" s="8" t="s">
        <v>19</v>
      </c>
      <c r="E123" s="9">
        <v>41982</v>
      </c>
      <c r="F123" s="10">
        <v>39030</v>
      </c>
      <c r="G123" s="8">
        <v>2014</v>
      </c>
      <c r="H123" s="8" t="s">
        <v>3</v>
      </c>
      <c r="I123" s="8" t="s">
        <v>20</v>
      </c>
      <c r="J123" s="20">
        <v>0.47999999999999993</v>
      </c>
    </row>
    <row r="124" spans="1:10" ht="20.25" customHeight="1">
      <c r="A124" s="8" t="s">
        <v>16</v>
      </c>
      <c r="B124" s="8" t="s">
        <v>30</v>
      </c>
      <c r="C124" s="8" t="s">
        <v>18</v>
      </c>
      <c r="D124" s="8" t="s">
        <v>19</v>
      </c>
      <c r="E124" s="9">
        <v>41768</v>
      </c>
      <c r="F124" s="10">
        <v>27558</v>
      </c>
      <c r="G124" s="8">
        <v>2014</v>
      </c>
      <c r="H124" s="8" t="s">
        <v>21</v>
      </c>
      <c r="I124" s="8" t="s">
        <v>20</v>
      </c>
      <c r="J124" s="20">
        <v>0.57599999999999985</v>
      </c>
    </row>
    <row r="125" spans="1:10" ht="20.25" customHeight="1">
      <c r="A125" s="8" t="s">
        <v>16</v>
      </c>
      <c r="B125" s="8" t="s">
        <v>30</v>
      </c>
      <c r="C125" s="8" t="s">
        <v>18</v>
      </c>
      <c r="D125" s="8" t="s">
        <v>19</v>
      </c>
      <c r="E125" s="9">
        <v>41686</v>
      </c>
      <c r="F125" s="10">
        <v>32566</v>
      </c>
      <c r="G125" s="8">
        <v>2014</v>
      </c>
      <c r="H125" s="8" t="s">
        <v>4</v>
      </c>
      <c r="I125" s="8" t="s">
        <v>22</v>
      </c>
      <c r="J125" s="20">
        <v>0.687037037037037</v>
      </c>
    </row>
    <row r="126" spans="1:10" ht="20.25" customHeight="1">
      <c r="A126" s="8" t="s">
        <v>16</v>
      </c>
      <c r="B126" s="8" t="s">
        <v>30</v>
      </c>
      <c r="C126" s="8" t="s">
        <v>18</v>
      </c>
      <c r="D126" s="8" t="s">
        <v>19</v>
      </c>
      <c r="E126" s="9">
        <v>41855</v>
      </c>
      <c r="F126" s="10">
        <v>49549</v>
      </c>
      <c r="G126" s="8">
        <v>2014</v>
      </c>
      <c r="H126" s="8" t="s">
        <v>5</v>
      </c>
      <c r="I126" s="8" t="s">
        <v>22</v>
      </c>
      <c r="J126" s="20">
        <v>0.81458333333333333</v>
      </c>
    </row>
    <row r="127" spans="1:10" ht="20.25" customHeight="1">
      <c r="A127" s="8" t="s">
        <v>16</v>
      </c>
      <c r="B127" s="8" t="s">
        <v>30</v>
      </c>
      <c r="C127" s="8" t="s">
        <v>18</v>
      </c>
      <c r="D127" s="8" t="s">
        <v>19</v>
      </c>
      <c r="E127" s="9">
        <v>41979</v>
      </c>
      <c r="F127" s="10">
        <v>34696</v>
      </c>
      <c r="G127" s="8">
        <v>2014</v>
      </c>
      <c r="H127" s="8" t="s">
        <v>6</v>
      </c>
      <c r="I127" s="8" t="s">
        <v>22</v>
      </c>
      <c r="J127" s="20">
        <v>0.99532799999999966</v>
      </c>
    </row>
    <row r="128" spans="1:10" ht="20.25" customHeight="1">
      <c r="A128" s="8" t="s">
        <v>16</v>
      </c>
      <c r="B128" s="8" t="s">
        <v>30</v>
      </c>
      <c r="C128" s="8" t="s">
        <v>18</v>
      </c>
      <c r="D128" s="8" t="s">
        <v>19</v>
      </c>
      <c r="E128" s="9">
        <v>41986</v>
      </c>
      <c r="F128" s="10">
        <v>87319</v>
      </c>
      <c r="G128" s="8">
        <v>2014</v>
      </c>
      <c r="H128" s="8" t="s">
        <v>23</v>
      </c>
      <c r="I128" s="8" t="s">
        <v>24</v>
      </c>
      <c r="J128" s="20">
        <v>0.39999999999999997</v>
      </c>
    </row>
    <row r="129" spans="1:10" ht="20.25" customHeight="1">
      <c r="A129" s="8" t="s">
        <v>16</v>
      </c>
      <c r="B129" s="8" t="s">
        <v>30</v>
      </c>
      <c r="C129" s="8" t="s">
        <v>18</v>
      </c>
      <c r="D129" s="8" t="s">
        <v>19</v>
      </c>
      <c r="E129" s="9">
        <v>41987</v>
      </c>
      <c r="F129" s="10">
        <v>35809</v>
      </c>
      <c r="G129" s="8">
        <v>2014</v>
      </c>
      <c r="H129" s="8" t="s">
        <v>7</v>
      </c>
      <c r="I129" s="8" t="s">
        <v>24</v>
      </c>
      <c r="J129" s="20">
        <v>0.47999999999999993</v>
      </c>
    </row>
    <row r="130" spans="1:10" ht="20.25" customHeight="1">
      <c r="A130" s="8" t="s">
        <v>16</v>
      </c>
      <c r="B130" s="8" t="s">
        <v>30</v>
      </c>
      <c r="C130" s="8" t="s">
        <v>18</v>
      </c>
      <c r="D130" s="8" t="s">
        <v>19</v>
      </c>
      <c r="E130" s="9">
        <v>41896</v>
      </c>
      <c r="F130" s="10">
        <v>55289</v>
      </c>
      <c r="G130" s="8">
        <v>2014</v>
      </c>
      <c r="H130" s="8" t="s">
        <v>25</v>
      </c>
      <c r="I130" s="8" t="s">
        <v>24</v>
      </c>
      <c r="J130" s="20">
        <v>0.55694444444444446</v>
      </c>
    </row>
    <row r="131" spans="1:10" ht="20.25" customHeight="1">
      <c r="A131" s="8" t="s">
        <v>16</v>
      </c>
      <c r="B131" s="8" t="s">
        <v>30</v>
      </c>
      <c r="C131" s="8" t="s">
        <v>18</v>
      </c>
      <c r="D131" s="8" t="s">
        <v>19</v>
      </c>
      <c r="E131" s="9">
        <v>41903</v>
      </c>
      <c r="F131" s="10">
        <v>98236</v>
      </c>
      <c r="G131" s="8">
        <v>2014</v>
      </c>
      <c r="H131" s="8" t="s">
        <v>26</v>
      </c>
      <c r="I131" s="8" t="s">
        <v>27</v>
      </c>
      <c r="J131" s="20">
        <v>0.69119999999999981</v>
      </c>
    </row>
    <row r="132" spans="1:10" ht="20.25" customHeight="1">
      <c r="A132" s="8" t="s">
        <v>16</v>
      </c>
      <c r="B132" s="8" t="s">
        <v>30</v>
      </c>
      <c r="C132" s="8" t="s">
        <v>18</v>
      </c>
      <c r="D132" s="8" t="s">
        <v>19</v>
      </c>
      <c r="E132" s="9">
        <v>41916</v>
      </c>
      <c r="F132" s="10">
        <v>13596</v>
      </c>
      <c r="G132" s="8">
        <v>2014</v>
      </c>
      <c r="H132" s="8" t="s">
        <v>28</v>
      </c>
      <c r="I132" s="8" t="s">
        <v>27</v>
      </c>
      <c r="J132" s="20">
        <v>0.5377777777777778</v>
      </c>
    </row>
    <row r="133" spans="1:10" ht="20.25" customHeight="1">
      <c r="A133" s="8" t="s">
        <v>16</v>
      </c>
      <c r="B133" s="8" t="s">
        <v>30</v>
      </c>
      <c r="C133" s="8" t="s">
        <v>18</v>
      </c>
      <c r="D133" s="8" t="s">
        <v>19</v>
      </c>
      <c r="E133" s="9">
        <v>41946</v>
      </c>
      <c r="F133" s="10">
        <v>69865</v>
      </c>
      <c r="G133" s="8">
        <v>2014</v>
      </c>
      <c r="H133" s="8" t="s">
        <v>9</v>
      </c>
      <c r="I133" s="8" t="s">
        <v>27</v>
      </c>
      <c r="J133" s="20">
        <v>0.99532407407407408</v>
      </c>
    </row>
    <row r="134" spans="1:10" ht="20.25" customHeight="1">
      <c r="A134" s="8" t="s">
        <v>16</v>
      </c>
      <c r="B134" s="8" t="s">
        <v>31</v>
      </c>
      <c r="C134" s="8" t="s">
        <v>18</v>
      </c>
      <c r="D134" s="8" t="s">
        <v>19</v>
      </c>
      <c r="E134" s="9">
        <v>41946</v>
      </c>
      <c r="F134" s="10">
        <v>68789</v>
      </c>
      <c r="G134" s="8">
        <v>2014</v>
      </c>
      <c r="H134" s="8" t="s">
        <v>2</v>
      </c>
      <c r="I134" s="8" t="s">
        <v>20</v>
      </c>
      <c r="J134" s="20">
        <v>0.39999999999999997</v>
      </c>
    </row>
    <row r="135" spans="1:10" ht="20.25" customHeight="1">
      <c r="A135" s="8" t="s">
        <v>16</v>
      </c>
      <c r="B135" s="8" t="s">
        <v>31</v>
      </c>
      <c r="C135" s="8" t="s">
        <v>18</v>
      </c>
      <c r="D135" s="8" t="s">
        <v>19</v>
      </c>
      <c r="E135" s="9">
        <v>41916</v>
      </c>
      <c r="F135" s="10">
        <v>73642</v>
      </c>
      <c r="G135" s="8">
        <v>2014</v>
      </c>
      <c r="H135" s="8" t="s">
        <v>3</v>
      </c>
      <c r="I135" s="8" t="s">
        <v>20</v>
      </c>
      <c r="J135" s="20">
        <v>0.47999999999999993</v>
      </c>
    </row>
    <row r="136" spans="1:10" ht="20.25" customHeight="1">
      <c r="A136" s="8" t="s">
        <v>16</v>
      </c>
      <c r="B136" s="8" t="s">
        <v>31</v>
      </c>
      <c r="C136" s="8" t="s">
        <v>18</v>
      </c>
      <c r="D136" s="8" t="s">
        <v>19</v>
      </c>
      <c r="E136" s="9">
        <v>41957</v>
      </c>
      <c r="F136" s="10">
        <v>66623</v>
      </c>
      <c r="G136" s="8">
        <v>2014</v>
      </c>
      <c r="H136" s="8" t="s">
        <v>21</v>
      </c>
      <c r="I136" s="8" t="s">
        <v>20</v>
      </c>
      <c r="J136" s="20">
        <v>0.53432870370370367</v>
      </c>
    </row>
    <row r="137" spans="1:10" ht="20.25" customHeight="1">
      <c r="A137" s="8" t="s">
        <v>16</v>
      </c>
      <c r="B137" s="8" t="s">
        <v>31</v>
      </c>
      <c r="C137" s="8" t="s">
        <v>18</v>
      </c>
      <c r="D137" s="8" t="s">
        <v>19</v>
      </c>
      <c r="E137" s="9">
        <v>41650</v>
      </c>
      <c r="F137" s="10">
        <v>13406</v>
      </c>
      <c r="G137" s="8">
        <v>2014</v>
      </c>
      <c r="H137" s="8" t="s">
        <v>4</v>
      </c>
      <c r="I137" s="8" t="s">
        <v>22</v>
      </c>
      <c r="J137" s="20">
        <v>0.60787037037037039</v>
      </c>
    </row>
    <row r="138" spans="1:10" ht="20.25" customHeight="1">
      <c r="A138" s="8" t="s">
        <v>16</v>
      </c>
      <c r="B138" s="8" t="s">
        <v>31</v>
      </c>
      <c r="C138" s="8" t="s">
        <v>18</v>
      </c>
      <c r="D138" s="8" t="s">
        <v>19</v>
      </c>
      <c r="E138" s="9">
        <v>41650</v>
      </c>
      <c r="F138" s="10">
        <v>73954</v>
      </c>
      <c r="G138" s="8">
        <v>2014</v>
      </c>
      <c r="H138" s="8" t="s">
        <v>5</v>
      </c>
      <c r="I138" s="8" t="s">
        <v>22</v>
      </c>
      <c r="J138" s="20">
        <v>0.81458333333333333</v>
      </c>
    </row>
    <row r="139" spans="1:10" ht="20.25" customHeight="1">
      <c r="A139" s="8" t="s">
        <v>16</v>
      </c>
      <c r="B139" s="8" t="s">
        <v>31</v>
      </c>
      <c r="C139" s="8" t="s">
        <v>18</v>
      </c>
      <c r="D139" s="8" t="s">
        <v>19</v>
      </c>
      <c r="E139" s="9">
        <v>41903</v>
      </c>
      <c r="F139" s="10">
        <v>50936</v>
      </c>
      <c r="G139" s="8">
        <v>2014</v>
      </c>
      <c r="H139" s="8" t="s">
        <v>6</v>
      </c>
      <c r="I139" s="8" t="s">
        <v>22</v>
      </c>
      <c r="J139" s="20">
        <v>0.99532799999999966</v>
      </c>
    </row>
    <row r="140" spans="1:10" ht="20.25" customHeight="1">
      <c r="A140" s="8" t="s">
        <v>16</v>
      </c>
      <c r="B140" s="8" t="s">
        <v>31</v>
      </c>
      <c r="C140" s="8" t="s">
        <v>18</v>
      </c>
      <c r="D140" s="8" t="s">
        <v>19</v>
      </c>
      <c r="E140" s="9">
        <v>41946</v>
      </c>
      <c r="F140" s="10">
        <v>67831</v>
      </c>
      <c r="G140" s="8">
        <v>2014</v>
      </c>
      <c r="H140" s="8" t="s">
        <v>23</v>
      </c>
      <c r="I140" s="8" t="s">
        <v>24</v>
      </c>
      <c r="J140" s="20">
        <v>0.73333333333333339</v>
      </c>
    </row>
    <row r="141" spans="1:10" ht="20.25" customHeight="1">
      <c r="A141" s="8" t="s">
        <v>16</v>
      </c>
      <c r="B141" s="8" t="s">
        <v>31</v>
      </c>
      <c r="C141" s="8" t="s">
        <v>18</v>
      </c>
      <c r="D141" s="8" t="s">
        <v>19</v>
      </c>
      <c r="E141" s="9">
        <v>41946</v>
      </c>
      <c r="F141" s="10">
        <v>23441</v>
      </c>
      <c r="G141" s="8">
        <v>2014</v>
      </c>
      <c r="H141" s="8" t="s">
        <v>7</v>
      </c>
      <c r="I141" s="8" t="s">
        <v>24</v>
      </c>
      <c r="J141" s="20">
        <v>0.75353009259259263</v>
      </c>
    </row>
    <row r="142" spans="1:10" ht="20.25" customHeight="1">
      <c r="A142" s="8" t="s">
        <v>16</v>
      </c>
      <c r="B142" s="8" t="s">
        <v>31</v>
      </c>
      <c r="C142" s="8" t="s">
        <v>18</v>
      </c>
      <c r="D142" s="8" t="s">
        <v>19</v>
      </c>
      <c r="E142" s="9">
        <v>41792</v>
      </c>
      <c r="F142" s="10">
        <v>96007</v>
      </c>
      <c r="G142" s="8">
        <v>2014</v>
      </c>
      <c r="H142" s="8" t="s">
        <v>25</v>
      </c>
      <c r="I142" s="8" t="s">
        <v>24</v>
      </c>
      <c r="J142" s="20">
        <v>0.55694444444444446</v>
      </c>
    </row>
    <row r="143" spans="1:10" ht="20.25" customHeight="1">
      <c r="A143" s="8" t="s">
        <v>16</v>
      </c>
      <c r="B143" s="8" t="s">
        <v>31</v>
      </c>
      <c r="C143" s="8" t="s">
        <v>18</v>
      </c>
      <c r="D143" s="8" t="s">
        <v>19</v>
      </c>
      <c r="E143" s="9">
        <v>41889</v>
      </c>
      <c r="F143" s="10">
        <v>59524</v>
      </c>
      <c r="G143" s="8">
        <v>2014</v>
      </c>
      <c r="H143" s="8" t="s">
        <v>26</v>
      </c>
      <c r="I143" s="8" t="s">
        <v>27</v>
      </c>
      <c r="J143" s="20">
        <v>0.69119999999999981</v>
      </c>
    </row>
    <row r="144" spans="1:10" ht="20.25" customHeight="1">
      <c r="A144" s="8" t="s">
        <v>16</v>
      </c>
      <c r="B144" s="8" t="s">
        <v>31</v>
      </c>
      <c r="C144" s="8" t="s">
        <v>18</v>
      </c>
      <c r="D144" s="8" t="s">
        <v>19</v>
      </c>
      <c r="E144" s="9">
        <v>41735</v>
      </c>
      <c r="F144" s="10">
        <v>46244</v>
      </c>
      <c r="G144" s="8">
        <v>2014</v>
      </c>
      <c r="H144" s="8" t="s">
        <v>28</v>
      </c>
      <c r="I144" s="8" t="s">
        <v>27</v>
      </c>
      <c r="J144" s="20">
        <v>7.9201388888888891E-2</v>
      </c>
    </row>
    <row r="145" spans="1:10" ht="20.25" customHeight="1">
      <c r="A145" s="8" t="s">
        <v>16</v>
      </c>
      <c r="B145" s="8" t="s">
        <v>31</v>
      </c>
      <c r="C145" s="8" t="s">
        <v>18</v>
      </c>
      <c r="D145" s="8" t="s">
        <v>19</v>
      </c>
      <c r="E145" s="9">
        <v>41742</v>
      </c>
      <c r="F145" s="10">
        <v>56864</v>
      </c>
      <c r="G145" s="8">
        <v>2014</v>
      </c>
      <c r="H145" s="8" t="s">
        <v>9</v>
      </c>
      <c r="I145" s="8" t="s">
        <v>27</v>
      </c>
      <c r="J145" s="20">
        <v>0.99532407407407408</v>
      </c>
    </row>
    <row r="146" spans="1:10" ht="20.25" customHeight="1">
      <c r="A146" s="8" t="s">
        <v>32</v>
      </c>
      <c r="B146" s="8" t="s">
        <v>17</v>
      </c>
      <c r="C146" s="8" t="s">
        <v>33</v>
      </c>
      <c r="D146" s="8" t="s">
        <v>34</v>
      </c>
      <c r="E146" s="9">
        <v>41159</v>
      </c>
      <c r="F146" s="10">
        <v>83675</v>
      </c>
      <c r="G146" s="8">
        <v>2012</v>
      </c>
      <c r="H146" s="8" t="s">
        <v>2</v>
      </c>
      <c r="I146" s="8" t="s">
        <v>20</v>
      </c>
      <c r="J146" s="20">
        <v>0.39999999999999997</v>
      </c>
    </row>
    <row r="147" spans="1:10" ht="20.25" customHeight="1">
      <c r="A147" s="8" t="s">
        <v>32</v>
      </c>
      <c r="B147" s="8" t="s">
        <v>17</v>
      </c>
      <c r="C147" s="8" t="s">
        <v>33</v>
      </c>
      <c r="D147" s="8" t="s">
        <v>34</v>
      </c>
      <c r="E147" s="9">
        <v>41228</v>
      </c>
      <c r="F147" s="10">
        <v>90717</v>
      </c>
      <c r="G147" s="8">
        <v>2012</v>
      </c>
      <c r="H147" s="8" t="s">
        <v>3</v>
      </c>
      <c r="I147" s="8" t="s">
        <v>20</v>
      </c>
      <c r="J147" s="20">
        <v>0.47374999999999995</v>
      </c>
    </row>
    <row r="148" spans="1:10" ht="20.25" customHeight="1">
      <c r="A148" s="8" t="s">
        <v>32</v>
      </c>
      <c r="B148" s="8" t="s">
        <v>17</v>
      </c>
      <c r="C148" s="8" t="s">
        <v>33</v>
      </c>
      <c r="D148" s="8" t="s">
        <v>34</v>
      </c>
      <c r="E148" s="9">
        <v>41263</v>
      </c>
      <c r="F148" s="10">
        <v>32553</v>
      </c>
      <c r="G148" s="8">
        <v>2012</v>
      </c>
      <c r="H148" s="8" t="s">
        <v>21</v>
      </c>
      <c r="I148" s="8" t="s">
        <v>20</v>
      </c>
      <c r="J148" s="20">
        <v>0.55694444444444446</v>
      </c>
    </row>
    <row r="149" spans="1:10" ht="20.25" customHeight="1">
      <c r="A149" s="8" t="s">
        <v>32</v>
      </c>
      <c r="B149" s="8" t="s">
        <v>17</v>
      </c>
      <c r="C149" s="8" t="s">
        <v>33</v>
      </c>
      <c r="D149" s="8" t="s">
        <v>34</v>
      </c>
      <c r="E149" s="9">
        <v>41047</v>
      </c>
      <c r="F149" s="10">
        <v>73667</v>
      </c>
      <c r="G149" s="8">
        <v>2012</v>
      </c>
      <c r="H149" s="8" t="s">
        <v>4</v>
      </c>
      <c r="I149" s="8" t="s">
        <v>22</v>
      </c>
      <c r="J149" s="20">
        <v>0.69119999999999981</v>
      </c>
    </row>
    <row r="150" spans="1:10" ht="20.25" customHeight="1">
      <c r="A150" s="8" t="s">
        <v>32</v>
      </c>
      <c r="B150" s="8" t="s">
        <v>17</v>
      </c>
      <c r="C150" s="8" t="s">
        <v>33</v>
      </c>
      <c r="D150" s="8" t="s">
        <v>34</v>
      </c>
      <c r="E150" s="9">
        <v>40977</v>
      </c>
      <c r="F150" s="10">
        <v>73163</v>
      </c>
      <c r="G150" s="8">
        <v>2012</v>
      </c>
      <c r="H150" s="8" t="s">
        <v>5</v>
      </c>
      <c r="I150" s="8" t="s">
        <v>22</v>
      </c>
      <c r="J150" s="20">
        <v>0.81458333333333333</v>
      </c>
    </row>
    <row r="151" spans="1:10" ht="20.25" customHeight="1">
      <c r="A151" s="8" t="s">
        <v>32</v>
      </c>
      <c r="B151" s="8" t="s">
        <v>17</v>
      </c>
      <c r="C151" s="8" t="s">
        <v>33</v>
      </c>
      <c r="D151" s="8" t="s">
        <v>34</v>
      </c>
      <c r="E151" s="9">
        <v>41159</v>
      </c>
      <c r="F151" s="10">
        <v>37683</v>
      </c>
      <c r="G151" s="8">
        <v>2012</v>
      </c>
      <c r="H151" s="8" t="s">
        <v>6</v>
      </c>
      <c r="I151" s="8" t="s">
        <v>22</v>
      </c>
      <c r="J151" s="20">
        <v>0.99532799999999966</v>
      </c>
    </row>
    <row r="152" spans="1:10" ht="20.25" customHeight="1">
      <c r="A152" s="8" t="s">
        <v>32</v>
      </c>
      <c r="B152" s="8" t="s">
        <v>17</v>
      </c>
      <c r="C152" s="8" t="s">
        <v>33</v>
      </c>
      <c r="D152" s="8" t="s">
        <v>34</v>
      </c>
      <c r="E152" s="9">
        <v>41263</v>
      </c>
      <c r="F152" s="10">
        <v>58639</v>
      </c>
      <c r="G152" s="8">
        <v>2012</v>
      </c>
      <c r="H152" s="8" t="s">
        <v>23</v>
      </c>
      <c r="I152" s="8" t="s">
        <v>24</v>
      </c>
      <c r="J152" s="20">
        <v>0.39999999999999997</v>
      </c>
    </row>
    <row r="153" spans="1:10" ht="20.25" customHeight="1">
      <c r="A153" s="8" t="s">
        <v>32</v>
      </c>
      <c r="B153" s="8" t="s">
        <v>17</v>
      </c>
      <c r="C153" s="8" t="s">
        <v>33</v>
      </c>
      <c r="D153" s="8" t="s">
        <v>34</v>
      </c>
      <c r="E153" s="9">
        <v>41005</v>
      </c>
      <c r="F153" s="10">
        <v>93159</v>
      </c>
      <c r="G153" s="8">
        <v>2012</v>
      </c>
      <c r="H153" s="8" t="s">
        <v>7</v>
      </c>
      <c r="I153" s="8" t="s">
        <v>24</v>
      </c>
      <c r="J153" s="20">
        <v>0.47374999999999995</v>
      </c>
    </row>
    <row r="154" spans="1:10" ht="20.25" customHeight="1">
      <c r="A154" s="8" t="s">
        <v>32</v>
      </c>
      <c r="B154" s="8" t="s">
        <v>17</v>
      </c>
      <c r="C154" s="8" t="s">
        <v>33</v>
      </c>
      <c r="D154" s="8" t="s">
        <v>34</v>
      </c>
      <c r="E154" s="9">
        <v>40933</v>
      </c>
      <c r="F154" s="10">
        <v>46788</v>
      </c>
      <c r="G154" s="8">
        <v>2012</v>
      </c>
      <c r="H154" s="8" t="s">
        <v>25</v>
      </c>
      <c r="I154" s="8" t="s">
        <v>24</v>
      </c>
      <c r="J154" s="20">
        <v>0.55694444444444446</v>
      </c>
    </row>
    <row r="155" spans="1:10" ht="20.25" customHeight="1">
      <c r="A155" s="8" t="s">
        <v>32</v>
      </c>
      <c r="B155" s="8" t="s">
        <v>17</v>
      </c>
      <c r="C155" s="8" t="s">
        <v>33</v>
      </c>
      <c r="D155" s="8" t="s">
        <v>34</v>
      </c>
      <c r="E155" s="9">
        <v>41166</v>
      </c>
      <c r="F155" s="10">
        <v>74557</v>
      </c>
      <c r="G155" s="8">
        <v>2012</v>
      </c>
      <c r="H155" s="8" t="s">
        <v>26</v>
      </c>
      <c r="I155" s="8" t="s">
        <v>27</v>
      </c>
      <c r="J155" s="20">
        <v>0.69119999999999981</v>
      </c>
    </row>
    <row r="156" spans="1:10" ht="20.25" customHeight="1">
      <c r="A156" s="8" t="s">
        <v>32</v>
      </c>
      <c r="B156" s="8" t="s">
        <v>17</v>
      </c>
      <c r="C156" s="8" t="s">
        <v>33</v>
      </c>
      <c r="D156" s="8" t="s">
        <v>34</v>
      </c>
      <c r="E156" s="9">
        <v>41199</v>
      </c>
      <c r="F156" s="10">
        <v>12429</v>
      </c>
      <c r="G156" s="8">
        <v>2012</v>
      </c>
      <c r="H156" s="8" t="s">
        <v>28</v>
      </c>
      <c r="I156" s="8" t="s">
        <v>27</v>
      </c>
      <c r="J156" s="20">
        <v>0.5377777777777778</v>
      </c>
    </row>
    <row r="157" spans="1:10" ht="20.25" customHeight="1">
      <c r="A157" s="8" t="s">
        <v>32</v>
      </c>
      <c r="B157" s="8" t="s">
        <v>17</v>
      </c>
      <c r="C157" s="8" t="s">
        <v>33</v>
      </c>
      <c r="D157" s="8" t="s">
        <v>34</v>
      </c>
      <c r="E157" s="9">
        <v>41232</v>
      </c>
      <c r="F157" s="10">
        <v>65052</v>
      </c>
      <c r="G157" s="8">
        <v>2012</v>
      </c>
      <c r="H157" s="8" t="s">
        <v>9</v>
      </c>
      <c r="I157" s="8" t="s">
        <v>27</v>
      </c>
      <c r="J157" s="20">
        <v>0.99532407407407408</v>
      </c>
    </row>
    <row r="158" spans="1:10" ht="20.25" customHeight="1">
      <c r="A158" s="8" t="s">
        <v>32</v>
      </c>
      <c r="B158" s="8" t="s">
        <v>29</v>
      </c>
      <c r="C158" s="8" t="s">
        <v>33</v>
      </c>
      <c r="D158" s="8" t="s">
        <v>34</v>
      </c>
      <c r="E158" s="9">
        <v>41166</v>
      </c>
      <c r="F158" s="10">
        <v>56502</v>
      </c>
      <c r="G158" s="8">
        <v>2012</v>
      </c>
      <c r="H158" s="8" t="s">
        <v>2</v>
      </c>
      <c r="I158" s="8" t="s">
        <v>20</v>
      </c>
      <c r="J158" s="20">
        <v>0.39999999999999997</v>
      </c>
    </row>
    <row r="159" spans="1:10" ht="20.25" customHeight="1">
      <c r="A159" s="8" t="s">
        <v>32</v>
      </c>
      <c r="B159" s="8" t="s">
        <v>29</v>
      </c>
      <c r="C159" s="8" t="s">
        <v>33</v>
      </c>
      <c r="D159" s="8" t="s">
        <v>34</v>
      </c>
      <c r="E159" s="9">
        <v>41045</v>
      </c>
      <c r="F159" s="10">
        <v>59828</v>
      </c>
      <c r="G159" s="8">
        <v>2012</v>
      </c>
      <c r="H159" s="8" t="s">
        <v>3</v>
      </c>
      <c r="I159" s="8" t="s">
        <v>20</v>
      </c>
      <c r="J159" s="20">
        <v>0.47374999999999995</v>
      </c>
    </row>
    <row r="160" spans="1:10" ht="20.25" customHeight="1">
      <c r="A160" s="8" t="s">
        <v>32</v>
      </c>
      <c r="B160" s="8" t="s">
        <v>29</v>
      </c>
      <c r="C160" s="8" t="s">
        <v>33</v>
      </c>
      <c r="D160" s="8" t="s">
        <v>34</v>
      </c>
      <c r="E160" s="9">
        <v>40954</v>
      </c>
      <c r="F160" s="10">
        <v>20650</v>
      </c>
      <c r="G160" s="8">
        <v>2012</v>
      </c>
      <c r="H160" s="8" t="s">
        <v>21</v>
      </c>
      <c r="I160" s="8" t="s">
        <v>20</v>
      </c>
      <c r="J160" s="20">
        <v>0.53432870370370367</v>
      </c>
    </row>
    <row r="161" spans="1:10" ht="20.25" customHeight="1">
      <c r="A161" s="8" t="s">
        <v>32</v>
      </c>
      <c r="B161" s="8" t="s">
        <v>29</v>
      </c>
      <c r="C161" s="8" t="s">
        <v>33</v>
      </c>
      <c r="D161" s="8" t="s">
        <v>34</v>
      </c>
      <c r="E161" s="9">
        <v>41214</v>
      </c>
      <c r="F161" s="10">
        <v>38999</v>
      </c>
      <c r="G161" s="8">
        <v>2012</v>
      </c>
      <c r="H161" s="8" t="s">
        <v>4</v>
      </c>
      <c r="I161" s="8" t="s">
        <v>22</v>
      </c>
      <c r="J161" s="20">
        <v>0.60787037037037039</v>
      </c>
    </row>
    <row r="162" spans="1:10" ht="20.25" customHeight="1">
      <c r="A162" s="8" t="s">
        <v>32</v>
      </c>
      <c r="B162" s="8" t="s">
        <v>29</v>
      </c>
      <c r="C162" s="8" t="s">
        <v>33</v>
      </c>
      <c r="D162" s="8" t="s">
        <v>34</v>
      </c>
      <c r="E162" s="9">
        <v>40976</v>
      </c>
      <c r="F162" s="10">
        <v>51708</v>
      </c>
      <c r="G162" s="8">
        <v>2012</v>
      </c>
      <c r="H162" s="8" t="s">
        <v>5</v>
      </c>
      <c r="I162" s="8" t="s">
        <v>22</v>
      </c>
      <c r="J162" s="20">
        <v>0.81458333333333333</v>
      </c>
    </row>
    <row r="163" spans="1:10" ht="20.25" customHeight="1">
      <c r="A163" s="8" t="s">
        <v>32</v>
      </c>
      <c r="B163" s="8" t="s">
        <v>29</v>
      </c>
      <c r="C163" s="8" t="s">
        <v>33</v>
      </c>
      <c r="D163" s="8" t="s">
        <v>34</v>
      </c>
      <c r="E163" s="9">
        <v>41227</v>
      </c>
      <c r="F163" s="10">
        <v>94904</v>
      </c>
      <c r="G163" s="8">
        <v>2012</v>
      </c>
      <c r="H163" s="8" t="s">
        <v>6</v>
      </c>
      <c r="I163" s="8" t="s">
        <v>22</v>
      </c>
      <c r="J163" s="20">
        <v>0.99532799999999966</v>
      </c>
    </row>
    <row r="164" spans="1:10" ht="20.25" customHeight="1">
      <c r="A164" s="8" t="s">
        <v>32</v>
      </c>
      <c r="B164" s="8" t="s">
        <v>29</v>
      </c>
      <c r="C164" s="8" t="s">
        <v>33</v>
      </c>
      <c r="D164" s="8" t="s">
        <v>34</v>
      </c>
      <c r="E164" s="9">
        <v>41125</v>
      </c>
      <c r="F164" s="10">
        <v>44262</v>
      </c>
      <c r="G164" s="8">
        <v>2012</v>
      </c>
      <c r="H164" s="8" t="s">
        <v>23</v>
      </c>
      <c r="I164" s="8" t="s">
        <v>24</v>
      </c>
      <c r="J164" s="20">
        <v>0.73333333333333339</v>
      </c>
    </row>
    <row r="165" spans="1:10" ht="20.25" customHeight="1">
      <c r="A165" s="8" t="s">
        <v>32</v>
      </c>
      <c r="B165" s="8" t="s">
        <v>29</v>
      </c>
      <c r="C165" s="8" t="s">
        <v>33</v>
      </c>
      <c r="D165" s="8" t="s">
        <v>34</v>
      </c>
      <c r="E165" s="9">
        <v>41264</v>
      </c>
      <c r="F165" s="10">
        <v>35958</v>
      </c>
      <c r="G165" s="8">
        <v>2012</v>
      </c>
      <c r="H165" s="8" t="s">
        <v>7</v>
      </c>
      <c r="I165" s="8" t="s">
        <v>24</v>
      </c>
      <c r="J165" s="20">
        <v>0.75353009259259263</v>
      </c>
    </row>
    <row r="166" spans="1:10" ht="20.25" customHeight="1">
      <c r="A166" s="8" t="s">
        <v>32</v>
      </c>
      <c r="B166" s="8" t="s">
        <v>29</v>
      </c>
      <c r="C166" s="8" t="s">
        <v>33</v>
      </c>
      <c r="D166" s="8" t="s">
        <v>34</v>
      </c>
      <c r="E166" s="9">
        <v>41242</v>
      </c>
      <c r="F166" s="10">
        <v>20830</v>
      </c>
      <c r="G166" s="8">
        <v>2012</v>
      </c>
      <c r="H166" s="8" t="s">
        <v>25</v>
      </c>
      <c r="I166" s="8" t="s">
        <v>24</v>
      </c>
      <c r="J166" s="20">
        <v>0.55694444444444446</v>
      </c>
    </row>
    <row r="167" spans="1:10" ht="20.25" customHeight="1">
      <c r="A167" s="8" t="s">
        <v>32</v>
      </c>
      <c r="B167" s="8" t="s">
        <v>29</v>
      </c>
      <c r="C167" s="8" t="s">
        <v>33</v>
      </c>
      <c r="D167" s="8" t="s">
        <v>34</v>
      </c>
      <c r="E167" s="9">
        <v>41193</v>
      </c>
      <c r="F167" s="10">
        <v>99220</v>
      </c>
      <c r="G167" s="8">
        <v>2012</v>
      </c>
      <c r="H167" s="8" t="s">
        <v>26</v>
      </c>
      <c r="I167" s="8" t="s">
        <v>27</v>
      </c>
      <c r="J167" s="20">
        <v>0.69119999999999981</v>
      </c>
    </row>
    <row r="168" spans="1:10" ht="20.25" customHeight="1">
      <c r="A168" s="8" t="s">
        <v>32</v>
      </c>
      <c r="B168" s="8" t="s">
        <v>29</v>
      </c>
      <c r="C168" s="8" t="s">
        <v>33</v>
      </c>
      <c r="D168" s="8" t="s">
        <v>34</v>
      </c>
      <c r="E168" s="9">
        <v>41104</v>
      </c>
      <c r="F168" s="10">
        <v>84818</v>
      </c>
      <c r="G168" s="8">
        <v>2012</v>
      </c>
      <c r="H168" s="8" t="s">
        <v>28</v>
      </c>
      <c r="I168" s="8" t="s">
        <v>27</v>
      </c>
      <c r="J168" s="20">
        <v>7.9201388888888891E-2</v>
      </c>
    </row>
    <row r="169" spans="1:10" ht="20.25" customHeight="1">
      <c r="A169" s="8" t="s">
        <v>32</v>
      </c>
      <c r="B169" s="8" t="s">
        <v>29</v>
      </c>
      <c r="C169" s="8" t="s">
        <v>33</v>
      </c>
      <c r="D169" s="8" t="s">
        <v>34</v>
      </c>
      <c r="E169" s="9">
        <v>41186</v>
      </c>
      <c r="F169" s="10">
        <v>64078</v>
      </c>
      <c r="G169" s="8">
        <v>2012</v>
      </c>
      <c r="H169" s="8" t="s">
        <v>9</v>
      </c>
      <c r="I169" s="8" t="s">
        <v>27</v>
      </c>
      <c r="J169" s="20">
        <v>0.99532407407407408</v>
      </c>
    </row>
    <row r="170" spans="1:10" ht="20.25" customHeight="1">
      <c r="A170" s="8" t="s">
        <v>32</v>
      </c>
      <c r="B170" s="8" t="s">
        <v>30</v>
      </c>
      <c r="C170" s="8" t="s">
        <v>33</v>
      </c>
      <c r="D170" s="8" t="s">
        <v>34</v>
      </c>
      <c r="E170" s="9">
        <v>41166</v>
      </c>
      <c r="F170" s="10">
        <v>45210</v>
      </c>
      <c r="G170" s="8">
        <v>2012</v>
      </c>
      <c r="H170" s="8" t="s">
        <v>2</v>
      </c>
      <c r="I170" s="8" t="s">
        <v>20</v>
      </c>
      <c r="J170" s="20">
        <v>0.39999999999999997</v>
      </c>
    </row>
    <row r="171" spans="1:10" ht="20.25" customHeight="1">
      <c r="A171" s="8" t="s">
        <v>32</v>
      </c>
      <c r="B171" s="8" t="s">
        <v>30</v>
      </c>
      <c r="C171" s="8" t="s">
        <v>33</v>
      </c>
      <c r="D171" s="8" t="s">
        <v>34</v>
      </c>
      <c r="E171" s="9">
        <v>41166</v>
      </c>
      <c r="F171" s="10">
        <v>40833</v>
      </c>
      <c r="G171" s="8">
        <v>2012</v>
      </c>
      <c r="H171" s="8" t="s">
        <v>3</v>
      </c>
      <c r="I171" s="8" t="s">
        <v>20</v>
      </c>
      <c r="J171" s="20">
        <v>0.47374999999999995</v>
      </c>
    </row>
    <row r="172" spans="1:10" ht="20.25" customHeight="1">
      <c r="A172" s="8" t="s">
        <v>32</v>
      </c>
      <c r="B172" s="8" t="s">
        <v>30</v>
      </c>
      <c r="C172" s="8" t="s">
        <v>33</v>
      </c>
      <c r="D172" s="8" t="s">
        <v>34</v>
      </c>
      <c r="E172" s="9">
        <v>41005</v>
      </c>
      <c r="F172" s="10">
        <v>47084</v>
      </c>
      <c r="G172" s="8">
        <v>2012</v>
      </c>
      <c r="H172" s="8" t="s">
        <v>21</v>
      </c>
      <c r="I172" s="8" t="s">
        <v>20</v>
      </c>
      <c r="J172" s="20">
        <v>0.55694444444444446</v>
      </c>
    </row>
    <row r="173" spans="1:10" ht="20.25" customHeight="1">
      <c r="A173" s="8" t="s">
        <v>32</v>
      </c>
      <c r="B173" s="8" t="s">
        <v>30</v>
      </c>
      <c r="C173" s="8" t="s">
        <v>33</v>
      </c>
      <c r="D173" s="8" t="s">
        <v>34</v>
      </c>
      <c r="E173" s="9">
        <v>41195</v>
      </c>
      <c r="F173" s="10">
        <v>29549</v>
      </c>
      <c r="G173" s="8">
        <v>2012</v>
      </c>
      <c r="H173" s="8" t="s">
        <v>4</v>
      </c>
      <c r="I173" s="8" t="s">
        <v>22</v>
      </c>
      <c r="J173" s="20">
        <v>0.69119999999999981</v>
      </c>
    </row>
    <row r="174" spans="1:10" ht="20.25" customHeight="1">
      <c r="A174" s="8" t="s">
        <v>32</v>
      </c>
      <c r="B174" s="8" t="s">
        <v>30</v>
      </c>
      <c r="C174" s="8" t="s">
        <v>33</v>
      </c>
      <c r="D174" s="8" t="s">
        <v>34</v>
      </c>
      <c r="E174" s="9">
        <v>41241</v>
      </c>
      <c r="F174" s="10">
        <v>79534</v>
      </c>
      <c r="G174" s="8">
        <v>2012</v>
      </c>
      <c r="H174" s="8" t="s">
        <v>5</v>
      </c>
      <c r="I174" s="8" t="s">
        <v>22</v>
      </c>
      <c r="J174" s="20">
        <v>0.81458333333333333</v>
      </c>
    </row>
    <row r="175" spans="1:10" ht="20.25" customHeight="1">
      <c r="A175" s="8" t="s">
        <v>32</v>
      </c>
      <c r="B175" s="8" t="s">
        <v>30</v>
      </c>
      <c r="C175" s="8" t="s">
        <v>33</v>
      </c>
      <c r="D175" s="8" t="s">
        <v>34</v>
      </c>
      <c r="E175" s="9">
        <v>41241</v>
      </c>
      <c r="F175" s="10">
        <v>43380</v>
      </c>
      <c r="G175" s="8">
        <v>2012</v>
      </c>
      <c r="H175" s="8" t="s">
        <v>6</v>
      </c>
      <c r="I175" s="8" t="s">
        <v>22</v>
      </c>
      <c r="J175" s="20">
        <v>0.99532799999999966</v>
      </c>
    </row>
    <row r="176" spans="1:10" ht="20.25" customHeight="1">
      <c r="A176" s="8" t="s">
        <v>32</v>
      </c>
      <c r="B176" s="8" t="s">
        <v>30</v>
      </c>
      <c r="C176" s="8" t="s">
        <v>33</v>
      </c>
      <c r="D176" s="8" t="s">
        <v>34</v>
      </c>
      <c r="E176" s="9">
        <v>41075</v>
      </c>
      <c r="F176" s="10">
        <v>94652</v>
      </c>
      <c r="G176" s="8">
        <v>2012</v>
      </c>
      <c r="H176" s="8" t="s">
        <v>23</v>
      </c>
      <c r="I176" s="8" t="s">
        <v>24</v>
      </c>
      <c r="J176" s="20">
        <v>0.39999999999999997</v>
      </c>
    </row>
    <row r="177" spans="1:10" ht="20.25" customHeight="1">
      <c r="A177" s="8" t="s">
        <v>32</v>
      </c>
      <c r="B177" s="8" t="s">
        <v>30</v>
      </c>
      <c r="C177" s="8" t="s">
        <v>33</v>
      </c>
      <c r="D177" s="8" t="s">
        <v>34</v>
      </c>
      <c r="E177" s="9">
        <v>41207</v>
      </c>
      <c r="F177" s="10">
        <v>74024</v>
      </c>
      <c r="G177" s="8">
        <v>2012</v>
      </c>
      <c r="H177" s="8" t="s">
        <v>7</v>
      </c>
      <c r="I177" s="8" t="s">
        <v>24</v>
      </c>
      <c r="J177" s="20">
        <v>0.47374999999999995</v>
      </c>
    </row>
    <row r="178" spans="1:10" ht="20.25" customHeight="1">
      <c r="A178" s="8" t="s">
        <v>32</v>
      </c>
      <c r="B178" s="8" t="s">
        <v>30</v>
      </c>
      <c r="C178" s="8" t="s">
        <v>33</v>
      </c>
      <c r="D178" s="8" t="s">
        <v>34</v>
      </c>
      <c r="E178" s="9">
        <v>41068</v>
      </c>
      <c r="F178" s="10">
        <v>33031</v>
      </c>
      <c r="G178" s="8">
        <v>2012</v>
      </c>
      <c r="H178" s="8" t="s">
        <v>25</v>
      </c>
      <c r="I178" s="8" t="s">
        <v>24</v>
      </c>
      <c r="J178" s="20">
        <v>0.55694444444444446</v>
      </c>
    </row>
    <row r="179" spans="1:10" ht="20.25" customHeight="1">
      <c r="A179" s="8" t="s">
        <v>32</v>
      </c>
      <c r="B179" s="8" t="s">
        <v>30</v>
      </c>
      <c r="C179" s="8" t="s">
        <v>33</v>
      </c>
      <c r="D179" s="8" t="s">
        <v>34</v>
      </c>
      <c r="E179" s="9">
        <v>41166</v>
      </c>
      <c r="F179" s="10">
        <v>40118</v>
      </c>
      <c r="G179" s="8">
        <v>2012</v>
      </c>
      <c r="H179" s="8" t="s">
        <v>26</v>
      </c>
      <c r="I179" s="8" t="s">
        <v>27</v>
      </c>
      <c r="J179" s="20">
        <v>0.69119999999999981</v>
      </c>
    </row>
    <row r="180" spans="1:10" ht="20.25" customHeight="1">
      <c r="A180" s="8" t="s">
        <v>32</v>
      </c>
      <c r="B180" s="8" t="s">
        <v>30</v>
      </c>
      <c r="C180" s="8" t="s">
        <v>33</v>
      </c>
      <c r="D180" s="8" t="s">
        <v>34</v>
      </c>
      <c r="E180" s="9">
        <v>41131</v>
      </c>
      <c r="F180" s="10">
        <v>21680</v>
      </c>
      <c r="G180" s="8">
        <v>2012</v>
      </c>
      <c r="H180" s="8" t="s">
        <v>28</v>
      </c>
      <c r="I180" s="8" t="s">
        <v>27</v>
      </c>
      <c r="J180" s="20">
        <v>0.5377777777777778</v>
      </c>
    </row>
    <row r="181" spans="1:10" ht="20.25" customHeight="1">
      <c r="A181" s="8" t="s">
        <v>32</v>
      </c>
      <c r="B181" s="8" t="s">
        <v>30</v>
      </c>
      <c r="C181" s="8" t="s">
        <v>33</v>
      </c>
      <c r="D181" s="8" t="s">
        <v>34</v>
      </c>
      <c r="E181" s="9">
        <v>40911</v>
      </c>
      <c r="F181" s="10">
        <v>61386</v>
      </c>
      <c r="G181" s="8">
        <v>2012</v>
      </c>
      <c r="H181" s="8" t="s">
        <v>9</v>
      </c>
      <c r="I181" s="8" t="s">
        <v>27</v>
      </c>
      <c r="J181" s="20">
        <v>0.99532407407407408</v>
      </c>
    </row>
    <row r="182" spans="1:10" ht="20.25" customHeight="1">
      <c r="A182" s="8" t="s">
        <v>32</v>
      </c>
      <c r="B182" s="8" t="s">
        <v>31</v>
      </c>
      <c r="C182" s="8" t="s">
        <v>33</v>
      </c>
      <c r="D182" s="8" t="s">
        <v>34</v>
      </c>
      <c r="E182" s="9">
        <v>41199</v>
      </c>
      <c r="F182" s="10">
        <v>30583</v>
      </c>
      <c r="G182" s="8">
        <v>2012</v>
      </c>
      <c r="H182" s="8" t="s">
        <v>2</v>
      </c>
      <c r="I182" s="8" t="s">
        <v>20</v>
      </c>
      <c r="J182" s="20">
        <v>0.37847222222222227</v>
      </c>
    </row>
    <row r="183" spans="1:10" ht="20.25" customHeight="1">
      <c r="A183" s="8" t="s">
        <v>32</v>
      </c>
      <c r="B183" s="8" t="s">
        <v>31</v>
      </c>
      <c r="C183" s="8" t="s">
        <v>33</v>
      </c>
      <c r="D183" s="8" t="s">
        <v>34</v>
      </c>
      <c r="E183" s="9">
        <v>41193</v>
      </c>
      <c r="F183" s="10">
        <v>70994</v>
      </c>
      <c r="G183" s="8">
        <v>2012</v>
      </c>
      <c r="H183" s="8" t="s">
        <v>3</v>
      </c>
      <c r="I183" s="8" t="s">
        <v>20</v>
      </c>
      <c r="J183" s="20">
        <v>0.47374999999999995</v>
      </c>
    </row>
    <row r="184" spans="1:10" ht="20.25" customHeight="1">
      <c r="A184" s="8" t="s">
        <v>32</v>
      </c>
      <c r="B184" s="8" t="s">
        <v>31</v>
      </c>
      <c r="C184" s="8" t="s">
        <v>33</v>
      </c>
      <c r="D184" s="8" t="s">
        <v>34</v>
      </c>
      <c r="E184" s="9">
        <v>41263</v>
      </c>
      <c r="F184" s="10">
        <v>12816</v>
      </c>
      <c r="G184" s="8">
        <v>2012</v>
      </c>
      <c r="H184" s="8" t="s">
        <v>21</v>
      </c>
      <c r="I184" s="8" t="s">
        <v>20</v>
      </c>
      <c r="J184" s="20">
        <v>0.53432870370370367</v>
      </c>
    </row>
    <row r="185" spans="1:10" ht="20.25" customHeight="1">
      <c r="A185" s="8" t="s">
        <v>32</v>
      </c>
      <c r="B185" s="8" t="s">
        <v>31</v>
      </c>
      <c r="C185" s="8" t="s">
        <v>33</v>
      </c>
      <c r="D185" s="8" t="s">
        <v>34</v>
      </c>
      <c r="E185" s="9">
        <v>41241</v>
      </c>
      <c r="F185" s="10">
        <v>36790</v>
      </c>
      <c r="G185" s="8">
        <v>2012</v>
      </c>
      <c r="H185" s="8" t="s">
        <v>4</v>
      </c>
      <c r="I185" s="8" t="s">
        <v>22</v>
      </c>
      <c r="J185" s="20">
        <v>0.60787037037037039</v>
      </c>
    </row>
    <row r="186" spans="1:10" ht="20.25" customHeight="1">
      <c r="A186" s="8" t="s">
        <v>32</v>
      </c>
      <c r="B186" s="8" t="s">
        <v>31</v>
      </c>
      <c r="C186" s="8" t="s">
        <v>33</v>
      </c>
      <c r="D186" s="8" t="s">
        <v>34</v>
      </c>
      <c r="E186" s="9">
        <v>41235</v>
      </c>
      <c r="F186" s="10">
        <v>99542</v>
      </c>
      <c r="G186" s="8">
        <v>2012</v>
      </c>
      <c r="H186" s="8" t="s">
        <v>5</v>
      </c>
      <c r="I186" s="8" t="s">
        <v>22</v>
      </c>
      <c r="J186" s="20">
        <v>0.81458333333333333</v>
      </c>
    </row>
    <row r="187" spans="1:10" ht="20.25" customHeight="1">
      <c r="A187" s="8" t="s">
        <v>32</v>
      </c>
      <c r="B187" s="8" t="s">
        <v>31</v>
      </c>
      <c r="C187" s="8" t="s">
        <v>33</v>
      </c>
      <c r="D187" s="8" t="s">
        <v>34</v>
      </c>
      <c r="E187" s="9">
        <v>41224</v>
      </c>
      <c r="F187" s="10">
        <v>99202</v>
      </c>
      <c r="G187" s="8">
        <v>2012</v>
      </c>
      <c r="H187" s="8" t="s">
        <v>6</v>
      </c>
      <c r="I187" s="8" t="s">
        <v>22</v>
      </c>
      <c r="J187" s="20">
        <v>0.99532799999999966</v>
      </c>
    </row>
    <row r="188" spans="1:10" ht="20.25" customHeight="1">
      <c r="A188" s="8" t="s">
        <v>32</v>
      </c>
      <c r="B188" s="8" t="s">
        <v>31</v>
      </c>
      <c r="C188" s="8" t="s">
        <v>33</v>
      </c>
      <c r="D188" s="8" t="s">
        <v>34</v>
      </c>
      <c r="E188" s="9">
        <v>41224</v>
      </c>
      <c r="F188" s="10">
        <v>49713</v>
      </c>
      <c r="G188" s="8">
        <v>2012</v>
      </c>
      <c r="H188" s="8" t="s">
        <v>23</v>
      </c>
      <c r="I188" s="8" t="s">
        <v>24</v>
      </c>
      <c r="J188" s="20">
        <v>0.73333333333333339</v>
      </c>
    </row>
    <row r="189" spans="1:10" ht="20.25" customHeight="1">
      <c r="A189" s="8" t="s">
        <v>32</v>
      </c>
      <c r="B189" s="8" t="s">
        <v>31</v>
      </c>
      <c r="C189" s="8" t="s">
        <v>33</v>
      </c>
      <c r="D189" s="8" t="s">
        <v>34</v>
      </c>
      <c r="E189" s="9">
        <v>41131</v>
      </c>
      <c r="F189" s="10">
        <v>31876</v>
      </c>
      <c r="G189" s="8">
        <v>2012</v>
      </c>
      <c r="H189" s="8" t="s">
        <v>7</v>
      </c>
      <c r="I189" s="8" t="s">
        <v>24</v>
      </c>
      <c r="J189" s="20">
        <v>0.75353009259259263</v>
      </c>
    </row>
    <row r="190" spans="1:10" ht="20.25" customHeight="1">
      <c r="A190" s="8" t="s">
        <v>32</v>
      </c>
      <c r="B190" s="8" t="s">
        <v>31</v>
      </c>
      <c r="C190" s="8" t="s">
        <v>33</v>
      </c>
      <c r="D190" s="8" t="s">
        <v>34</v>
      </c>
      <c r="E190" s="9">
        <v>41178</v>
      </c>
      <c r="F190" s="10">
        <v>74697</v>
      </c>
      <c r="G190" s="8">
        <v>2012</v>
      </c>
      <c r="H190" s="8" t="s">
        <v>25</v>
      </c>
      <c r="I190" s="8" t="s">
        <v>24</v>
      </c>
      <c r="J190" s="20">
        <v>0.55694444444444446</v>
      </c>
    </row>
    <row r="191" spans="1:10" ht="20.25" customHeight="1">
      <c r="A191" s="8" t="s">
        <v>32</v>
      </c>
      <c r="B191" s="8" t="s">
        <v>31</v>
      </c>
      <c r="C191" s="8" t="s">
        <v>33</v>
      </c>
      <c r="D191" s="8" t="s">
        <v>34</v>
      </c>
      <c r="E191" s="9">
        <v>41040</v>
      </c>
      <c r="F191" s="10">
        <v>24499</v>
      </c>
      <c r="G191" s="8">
        <v>2012</v>
      </c>
      <c r="H191" s="8" t="s">
        <v>26</v>
      </c>
      <c r="I191" s="8" t="s">
        <v>27</v>
      </c>
      <c r="J191" s="20">
        <v>0.69119999999999981</v>
      </c>
    </row>
    <row r="192" spans="1:10" ht="20.25" customHeight="1">
      <c r="A192" s="8" t="s">
        <v>32</v>
      </c>
      <c r="B192" s="8" t="s">
        <v>31</v>
      </c>
      <c r="C192" s="8" t="s">
        <v>33</v>
      </c>
      <c r="D192" s="8" t="s">
        <v>34</v>
      </c>
      <c r="E192" s="9">
        <v>41186</v>
      </c>
      <c r="F192" s="10">
        <v>39431</v>
      </c>
      <c r="G192" s="8">
        <v>2012</v>
      </c>
      <c r="H192" s="8" t="s">
        <v>28</v>
      </c>
      <c r="I192" s="8" t="s">
        <v>27</v>
      </c>
      <c r="J192" s="20">
        <v>7.9201388888888891E-2</v>
      </c>
    </row>
    <row r="193" spans="1:10" ht="20.25" customHeight="1">
      <c r="A193" s="8" t="s">
        <v>32</v>
      </c>
      <c r="B193" s="8" t="s">
        <v>31</v>
      </c>
      <c r="C193" s="8" t="s">
        <v>33</v>
      </c>
      <c r="D193" s="8" t="s">
        <v>34</v>
      </c>
      <c r="E193" s="9">
        <v>41263</v>
      </c>
      <c r="F193" s="10">
        <v>79633</v>
      </c>
      <c r="G193" s="8">
        <v>2012</v>
      </c>
      <c r="H193" s="8" t="s">
        <v>9</v>
      </c>
      <c r="I193" s="8" t="s">
        <v>27</v>
      </c>
      <c r="J193" s="20">
        <v>0.99532407407407408</v>
      </c>
    </row>
    <row r="194" spans="1:10" ht="20.25" customHeight="1">
      <c r="A194" s="8" t="s">
        <v>32</v>
      </c>
      <c r="B194" s="8" t="s">
        <v>17</v>
      </c>
      <c r="C194" s="8" t="s">
        <v>33</v>
      </c>
      <c r="D194" s="8" t="s">
        <v>34</v>
      </c>
      <c r="E194" s="9">
        <v>41307</v>
      </c>
      <c r="F194" s="10">
        <v>94828</v>
      </c>
      <c r="G194" s="8">
        <v>2013</v>
      </c>
      <c r="H194" s="8" t="s">
        <v>2</v>
      </c>
      <c r="I194" s="8" t="s">
        <v>20</v>
      </c>
      <c r="J194" s="20">
        <v>0.37847222222222227</v>
      </c>
    </row>
    <row r="195" spans="1:10" ht="20.25" customHeight="1">
      <c r="A195" s="8" t="s">
        <v>32</v>
      </c>
      <c r="B195" s="8" t="s">
        <v>17</v>
      </c>
      <c r="C195" s="8" t="s">
        <v>33</v>
      </c>
      <c r="D195" s="8" t="s">
        <v>34</v>
      </c>
      <c r="E195" s="9">
        <v>41543</v>
      </c>
      <c r="F195" s="10">
        <v>60100</v>
      </c>
      <c r="G195" s="8">
        <v>2013</v>
      </c>
      <c r="H195" s="8" t="s">
        <v>3</v>
      </c>
      <c r="I195" s="8" t="s">
        <v>20</v>
      </c>
      <c r="J195" s="20">
        <v>0.47374999999999995</v>
      </c>
    </row>
    <row r="196" spans="1:10" ht="20.25" customHeight="1">
      <c r="A196" s="8" t="s">
        <v>32</v>
      </c>
      <c r="B196" s="8" t="s">
        <v>17</v>
      </c>
      <c r="C196" s="8" t="s">
        <v>33</v>
      </c>
      <c r="D196" s="8" t="s">
        <v>34</v>
      </c>
      <c r="E196" s="9">
        <v>41482</v>
      </c>
      <c r="F196" s="10">
        <v>88305</v>
      </c>
      <c r="G196" s="8">
        <v>2013</v>
      </c>
      <c r="H196" s="8" t="s">
        <v>21</v>
      </c>
      <c r="I196" s="8" t="s">
        <v>20</v>
      </c>
      <c r="J196" s="20">
        <v>0.55694444444444446</v>
      </c>
    </row>
    <row r="197" spans="1:10" ht="20.25" customHeight="1">
      <c r="A197" s="8" t="s">
        <v>32</v>
      </c>
      <c r="B197" s="8" t="s">
        <v>17</v>
      </c>
      <c r="C197" s="8" t="s">
        <v>33</v>
      </c>
      <c r="D197" s="8" t="s">
        <v>34</v>
      </c>
      <c r="E197" s="9">
        <v>41468</v>
      </c>
      <c r="F197" s="10">
        <v>76717</v>
      </c>
      <c r="G197" s="8">
        <v>2013</v>
      </c>
      <c r="H197" s="8" t="s">
        <v>4</v>
      </c>
      <c r="I197" s="8" t="s">
        <v>22</v>
      </c>
      <c r="J197" s="20">
        <v>0.69119999999999981</v>
      </c>
    </row>
    <row r="198" spans="1:10" ht="20.25" customHeight="1">
      <c r="A198" s="8" t="s">
        <v>32</v>
      </c>
      <c r="B198" s="8" t="s">
        <v>17</v>
      </c>
      <c r="C198" s="8" t="s">
        <v>33</v>
      </c>
      <c r="D198" s="8" t="s">
        <v>34</v>
      </c>
      <c r="E198" s="9">
        <v>41586</v>
      </c>
      <c r="F198" s="10">
        <v>44577</v>
      </c>
      <c r="G198" s="8">
        <v>2013</v>
      </c>
      <c r="H198" s="8" t="s">
        <v>5</v>
      </c>
      <c r="I198" s="8" t="s">
        <v>22</v>
      </c>
      <c r="J198" s="20">
        <v>0.81458333333333333</v>
      </c>
    </row>
    <row r="199" spans="1:10" ht="20.25" customHeight="1">
      <c r="A199" s="8" t="s">
        <v>32</v>
      </c>
      <c r="B199" s="8" t="s">
        <v>17</v>
      </c>
      <c r="C199" s="8" t="s">
        <v>33</v>
      </c>
      <c r="D199" s="8" t="s">
        <v>34</v>
      </c>
      <c r="E199" s="9">
        <v>41335</v>
      </c>
      <c r="F199" s="10">
        <v>58514</v>
      </c>
      <c r="G199" s="8">
        <v>2013</v>
      </c>
      <c r="H199" s="8" t="s">
        <v>6</v>
      </c>
      <c r="I199" s="8" t="s">
        <v>22</v>
      </c>
      <c r="J199" s="20">
        <v>0.99532799999999966</v>
      </c>
    </row>
    <row r="200" spans="1:10" ht="20.25" customHeight="1">
      <c r="A200" s="8" t="s">
        <v>32</v>
      </c>
      <c r="B200" s="8" t="s">
        <v>17</v>
      </c>
      <c r="C200" s="8" t="s">
        <v>33</v>
      </c>
      <c r="D200" s="8" t="s">
        <v>34</v>
      </c>
      <c r="E200" s="9">
        <v>41383</v>
      </c>
      <c r="F200" s="10">
        <v>33853</v>
      </c>
      <c r="G200" s="8">
        <v>2013</v>
      </c>
      <c r="H200" s="8" t="s">
        <v>23</v>
      </c>
      <c r="I200" s="8" t="s">
        <v>24</v>
      </c>
      <c r="J200" s="20">
        <v>0.37847222222222227</v>
      </c>
    </row>
    <row r="201" spans="1:10" ht="20.25" customHeight="1">
      <c r="A201" s="8" t="s">
        <v>32</v>
      </c>
      <c r="B201" s="8" t="s">
        <v>17</v>
      </c>
      <c r="C201" s="8" t="s">
        <v>33</v>
      </c>
      <c r="D201" s="8" t="s">
        <v>34</v>
      </c>
      <c r="E201" s="9">
        <v>41405</v>
      </c>
      <c r="F201" s="10">
        <v>32024</v>
      </c>
      <c r="G201" s="8">
        <v>2013</v>
      </c>
      <c r="H201" s="8" t="s">
        <v>7</v>
      </c>
      <c r="I201" s="8" t="s">
        <v>24</v>
      </c>
      <c r="J201" s="20">
        <v>0.47374999999999995</v>
      </c>
    </row>
    <row r="202" spans="1:10" ht="20.25" customHeight="1">
      <c r="A202" s="8" t="s">
        <v>32</v>
      </c>
      <c r="B202" s="8" t="s">
        <v>17</v>
      </c>
      <c r="C202" s="8" t="s">
        <v>33</v>
      </c>
      <c r="D202" s="8" t="s">
        <v>34</v>
      </c>
      <c r="E202" s="9">
        <v>41482</v>
      </c>
      <c r="F202" s="10">
        <v>76134</v>
      </c>
      <c r="G202" s="8">
        <v>2013</v>
      </c>
      <c r="H202" s="8" t="s">
        <v>25</v>
      </c>
      <c r="I202" s="8" t="s">
        <v>24</v>
      </c>
      <c r="J202" s="20">
        <v>0.55694444444444446</v>
      </c>
    </row>
    <row r="203" spans="1:10" ht="20.25" customHeight="1">
      <c r="A203" s="8" t="s">
        <v>32</v>
      </c>
      <c r="B203" s="8" t="s">
        <v>17</v>
      </c>
      <c r="C203" s="8" t="s">
        <v>33</v>
      </c>
      <c r="D203" s="8" t="s">
        <v>34</v>
      </c>
      <c r="E203" s="9">
        <v>41531</v>
      </c>
      <c r="F203" s="10">
        <v>10907</v>
      </c>
      <c r="G203" s="8">
        <v>2013</v>
      </c>
      <c r="H203" s="8" t="s">
        <v>26</v>
      </c>
      <c r="I203" s="8" t="s">
        <v>27</v>
      </c>
      <c r="J203" s="20">
        <v>0.69119999999999981</v>
      </c>
    </row>
    <row r="204" spans="1:10" ht="20.25" customHeight="1">
      <c r="A204" s="8" t="s">
        <v>32</v>
      </c>
      <c r="B204" s="8" t="s">
        <v>17</v>
      </c>
      <c r="C204" s="8" t="s">
        <v>33</v>
      </c>
      <c r="D204" s="8" t="s">
        <v>34</v>
      </c>
      <c r="E204" s="9">
        <v>41531</v>
      </c>
      <c r="F204" s="10">
        <v>62211</v>
      </c>
      <c r="G204" s="8">
        <v>2013</v>
      </c>
      <c r="H204" s="8" t="s">
        <v>28</v>
      </c>
      <c r="I204" s="8" t="s">
        <v>27</v>
      </c>
      <c r="J204" s="20">
        <v>0.5377777777777778</v>
      </c>
    </row>
    <row r="205" spans="1:10" ht="20.25" customHeight="1">
      <c r="A205" s="8" t="s">
        <v>32</v>
      </c>
      <c r="B205" s="8" t="s">
        <v>17</v>
      </c>
      <c r="C205" s="8" t="s">
        <v>33</v>
      </c>
      <c r="D205" s="8" t="s">
        <v>34</v>
      </c>
      <c r="E205" s="9">
        <v>41447</v>
      </c>
      <c r="F205" s="10">
        <v>78877</v>
      </c>
      <c r="G205" s="8">
        <v>2013</v>
      </c>
      <c r="H205" s="8" t="s">
        <v>9</v>
      </c>
      <c r="I205" s="8" t="s">
        <v>27</v>
      </c>
      <c r="J205" s="20">
        <v>0.99532407407407408</v>
      </c>
    </row>
    <row r="206" spans="1:10" ht="20.25" customHeight="1">
      <c r="A206" s="8" t="s">
        <v>32</v>
      </c>
      <c r="B206" s="8" t="s">
        <v>29</v>
      </c>
      <c r="C206" s="8" t="s">
        <v>33</v>
      </c>
      <c r="D206" s="8" t="s">
        <v>34</v>
      </c>
      <c r="E206" s="9">
        <v>41370</v>
      </c>
      <c r="F206" s="10">
        <v>49374</v>
      </c>
      <c r="G206" s="8">
        <v>2013</v>
      </c>
      <c r="H206" s="8" t="s">
        <v>2</v>
      </c>
      <c r="I206" s="8" t="s">
        <v>20</v>
      </c>
      <c r="J206" s="20">
        <v>0.37847222222222227</v>
      </c>
    </row>
    <row r="207" spans="1:10" ht="20.25" customHeight="1">
      <c r="A207" s="8" t="s">
        <v>32</v>
      </c>
      <c r="B207" s="8" t="s">
        <v>29</v>
      </c>
      <c r="C207" s="8" t="s">
        <v>33</v>
      </c>
      <c r="D207" s="8" t="s">
        <v>34</v>
      </c>
      <c r="E207" s="9">
        <v>41579</v>
      </c>
      <c r="F207" s="10">
        <v>51980</v>
      </c>
      <c r="G207" s="8">
        <v>2013</v>
      </c>
      <c r="H207" s="8" t="s">
        <v>3</v>
      </c>
      <c r="I207" s="8" t="s">
        <v>20</v>
      </c>
      <c r="J207" s="20">
        <v>0.47374999999999995</v>
      </c>
    </row>
    <row r="208" spans="1:10" ht="20.25" customHeight="1">
      <c r="A208" s="8" t="s">
        <v>32</v>
      </c>
      <c r="B208" s="8" t="s">
        <v>29</v>
      </c>
      <c r="C208" s="8" t="s">
        <v>33</v>
      </c>
      <c r="D208" s="8" t="s">
        <v>34</v>
      </c>
      <c r="E208" s="9">
        <v>41490</v>
      </c>
      <c r="F208" s="10">
        <v>30241</v>
      </c>
      <c r="G208" s="8">
        <v>2013</v>
      </c>
      <c r="H208" s="8" t="s">
        <v>21</v>
      </c>
      <c r="I208" s="8" t="s">
        <v>20</v>
      </c>
      <c r="J208" s="20">
        <v>0.53432870370370367</v>
      </c>
    </row>
    <row r="209" spans="1:10" ht="20.25" customHeight="1">
      <c r="A209" s="8" t="s">
        <v>32</v>
      </c>
      <c r="B209" s="8" t="s">
        <v>29</v>
      </c>
      <c r="C209" s="8" t="s">
        <v>33</v>
      </c>
      <c r="D209" s="8" t="s">
        <v>34</v>
      </c>
      <c r="E209" s="9">
        <v>41314</v>
      </c>
      <c r="F209" s="10">
        <v>92995</v>
      </c>
      <c r="G209" s="8">
        <v>2013</v>
      </c>
      <c r="H209" s="8" t="s">
        <v>4</v>
      </c>
      <c r="I209" s="8" t="s">
        <v>22</v>
      </c>
      <c r="J209" s="20">
        <v>0.58356481481481481</v>
      </c>
    </row>
    <row r="210" spans="1:10" ht="20.25" customHeight="1">
      <c r="A210" s="8" t="s">
        <v>32</v>
      </c>
      <c r="B210" s="8" t="s">
        <v>29</v>
      </c>
      <c r="C210" s="8" t="s">
        <v>33</v>
      </c>
      <c r="D210" s="8" t="s">
        <v>34</v>
      </c>
      <c r="E210" s="9">
        <v>41439</v>
      </c>
      <c r="F210" s="10">
        <v>20003</v>
      </c>
      <c r="G210" s="8">
        <v>2013</v>
      </c>
      <c r="H210" s="8" t="s">
        <v>5</v>
      </c>
      <c r="I210" s="8" t="s">
        <v>22</v>
      </c>
      <c r="J210" s="20">
        <v>0.82943999999999973</v>
      </c>
    </row>
    <row r="211" spans="1:10" ht="20.25" customHeight="1">
      <c r="A211" s="8" t="s">
        <v>32</v>
      </c>
      <c r="B211" s="8" t="s">
        <v>29</v>
      </c>
      <c r="C211" s="8" t="s">
        <v>33</v>
      </c>
      <c r="D211" s="8" t="s">
        <v>34</v>
      </c>
      <c r="E211" s="9">
        <v>41377</v>
      </c>
      <c r="F211" s="10">
        <v>48722</v>
      </c>
      <c r="G211" s="8">
        <v>2013</v>
      </c>
      <c r="H211" s="8" t="s">
        <v>6</v>
      </c>
      <c r="I211" s="8" t="s">
        <v>22</v>
      </c>
      <c r="J211" s="20">
        <v>0.99532799999999966</v>
      </c>
    </row>
    <row r="212" spans="1:10" ht="20.25" customHeight="1">
      <c r="A212" s="8" t="s">
        <v>32</v>
      </c>
      <c r="B212" s="8" t="s">
        <v>29</v>
      </c>
      <c r="C212" s="8" t="s">
        <v>33</v>
      </c>
      <c r="D212" s="8" t="s">
        <v>34</v>
      </c>
      <c r="E212" s="9">
        <v>41341</v>
      </c>
      <c r="F212" s="10">
        <v>48516</v>
      </c>
      <c r="G212" s="8">
        <v>2013</v>
      </c>
      <c r="H212" s="8" t="s">
        <v>23</v>
      </c>
      <c r="I212" s="8" t="s">
        <v>24</v>
      </c>
      <c r="J212" s="20">
        <v>0.74652777777777779</v>
      </c>
    </row>
    <row r="213" spans="1:10" ht="20.25" customHeight="1">
      <c r="A213" s="8" t="s">
        <v>32</v>
      </c>
      <c r="B213" s="8" t="s">
        <v>29</v>
      </c>
      <c r="C213" s="8" t="s">
        <v>33</v>
      </c>
      <c r="D213" s="8" t="s">
        <v>34</v>
      </c>
      <c r="E213" s="9">
        <v>41615</v>
      </c>
      <c r="F213" s="10">
        <v>71360</v>
      </c>
      <c r="G213" s="8">
        <v>2013</v>
      </c>
      <c r="H213" s="8" t="s">
        <v>7</v>
      </c>
      <c r="I213" s="8" t="s">
        <v>24</v>
      </c>
      <c r="J213" s="20">
        <v>0.75353009259259263</v>
      </c>
    </row>
    <row r="214" spans="1:10" ht="20.25" customHeight="1">
      <c r="A214" s="8" t="s">
        <v>32</v>
      </c>
      <c r="B214" s="8" t="s">
        <v>29</v>
      </c>
      <c r="C214" s="8" t="s">
        <v>33</v>
      </c>
      <c r="D214" s="8" t="s">
        <v>34</v>
      </c>
      <c r="E214" s="9">
        <v>41377</v>
      </c>
      <c r="F214" s="10">
        <v>59935</v>
      </c>
      <c r="G214" s="8">
        <v>2013</v>
      </c>
      <c r="H214" s="8" t="s">
        <v>25</v>
      </c>
      <c r="I214" s="8" t="s">
        <v>24</v>
      </c>
      <c r="J214" s="20">
        <v>0.55694444444444446</v>
      </c>
    </row>
    <row r="215" spans="1:10" ht="20.25" customHeight="1">
      <c r="A215" s="8" t="s">
        <v>32</v>
      </c>
      <c r="B215" s="8" t="s">
        <v>29</v>
      </c>
      <c r="C215" s="8" t="s">
        <v>33</v>
      </c>
      <c r="D215" s="8" t="s">
        <v>34</v>
      </c>
      <c r="E215" s="9">
        <v>41592</v>
      </c>
      <c r="F215" s="10">
        <v>38185</v>
      </c>
      <c r="G215" s="8">
        <v>2013</v>
      </c>
      <c r="H215" s="8" t="s">
        <v>26</v>
      </c>
      <c r="I215" s="8" t="s">
        <v>27</v>
      </c>
      <c r="J215" s="20">
        <v>0.69119999999999981</v>
      </c>
    </row>
    <row r="216" spans="1:10" ht="20.25" customHeight="1">
      <c r="A216" s="8" t="s">
        <v>32</v>
      </c>
      <c r="B216" s="8" t="s">
        <v>29</v>
      </c>
      <c r="C216" s="8" t="s">
        <v>33</v>
      </c>
      <c r="D216" s="8" t="s">
        <v>34</v>
      </c>
      <c r="E216" s="9">
        <v>41543</v>
      </c>
      <c r="F216" s="10">
        <v>18760</v>
      </c>
      <c r="G216" s="8">
        <v>2013</v>
      </c>
      <c r="H216" s="8" t="s">
        <v>28</v>
      </c>
      <c r="I216" s="8" t="s">
        <v>27</v>
      </c>
      <c r="J216" s="20">
        <v>7.9201388888888891E-2</v>
      </c>
    </row>
    <row r="217" spans="1:10" ht="20.25" customHeight="1">
      <c r="A217" s="8" t="s">
        <v>32</v>
      </c>
      <c r="B217" s="8" t="s">
        <v>29</v>
      </c>
      <c r="C217" s="8" t="s">
        <v>33</v>
      </c>
      <c r="D217" s="8" t="s">
        <v>34</v>
      </c>
      <c r="E217" s="9">
        <v>41629</v>
      </c>
      <c r="F217" s="10">
        <v>49119</v>
      </c>
      <c r="G217" s="8">
        <v>2013</v>
      </c>
      <c r="H217" s="8" t="s">
        <v>9</v>
      </c>
      <c r="I217" s="8" t="s">
        <v>27</v>
      </c>
      <c r="J217" s="20">
        <v>0.99532407407407408</v>
      </c>
    </row>
    <row r="218" spans="1:10" ht="20.25" customHeight="1">
      <c r="A218" s="8" t="s">
        <v>32</v>
      </c>
      <c r="B218" s="8" t="s">
        <v>30</v>
      </c>
      <c r="C218" s="8" t="s">
        <v>33</v>
      </c>
      <c r="D218" s="8" t="s">
        <v>34</v>
      </c>
      <c r="E218" s="9">
        <v>41543</v>
      </c>
      <c r="F218" s="10">
        <v>59513</v>
      </c>
      <c r="G218" s="8">
        <v>2013</v>
      </c>
      <c r="H218" s="8" t="s">
        <v>2</v>
      </c>
      <c r="I218" s="8" t="s">
        <v>20</v>
      </c>
      <c r="J218" s="20">
        <v>0.37847222222222227</v>
      </c>
    </row>
    <row r="219" spans="1:10" ht="20.25" customHeight="1">
      <c r="A219" s="8" t="s">
        <v>32</v>
      </c>
      <c r="B219" s="8" t="s">
        <v>30</v>
      </c>
      <c r="C219" s="8" t="s">
        <v>33</v>
      </c>
      <c r="D219" s="8" t="s">
        <v>34</v>
      </c>
      <c r="E219" s="9">
        <v>41454</v>
      </c>
      <c r="F219" s="10">
        <v>51073</v>
      </c>
      <c r="G219" s="8">
        <v>2013</v>
      </c>
      <c r="H219" s="8" t="s">
        <v>3</v>
      </c>
      <c r="I219" s="8" t="s">
        <v>20</v>
      </c>
      <c r="J219" s="20">
        <v>0.47374999999999995</v>
      </c>
    </row>
    <row r="220" spans="1:10" ht="20.25" customHeight="1">
      <c r="A220" s="8" t="s">
        <v>32</v>
      </c>
      <c r="B220" s="8" t="s">
        <v>30</v>
      </c>
      <c r="C220" s="8" t="s">
        <v>33</v>
      </c>
      <c r="D220" s="8" t="s">
        <v>34</v>
      </c>
      <c r="E220" s="9">
        <v>41610</v>
      </c>
      <c r="F220" s="10">
        <v>76414</v>
      </c>
      <c r="G220" s="8">
        <v>2013</v>
      </c>
      <c r="H220" s="8" t="s">
        <v>21</v>
      </c>
      <c r="I220" s="8" t="s">
        <v>20</v>
      </c>
      <c r="J220" s="20">
        <v>0.55694444444444446</v>
      </c>
    </row>
    <row r="221" spans="1:10" ht="20.25" customHeight="1">
      <c r="A221" s="8" t="s">
        <v>32</v>
      </c>
      <c r="B221" s="8" t="s">
        <v>30</v>
      </c>
      <c r="C221" s="8" t="s">
        <v>33</v>
      </c>
      <c r="D221" s="8" t="s">
        <v>34</v>
      </c>
      <c r="E221" s="9">
        <v>41617</v>
      </c>
      <c r="F221" s="10">
        <v>18703</v>
      </c>
      <c r="G221" s="8">
        <v>2013</v>
      </c>
      <c r="H221" s="8" t="s">
        <v>4</v>
      </c>
      <c r="I221" s="8" t="s">
        <v>22</v>
      </c>
      <c r="J221" s="20">
        <v>0.69119999999999981</v>
      </c>
    </row>
    <row r="222" spans="1:10" ht="20.25" customHeight="1">
      <c r="A222" s="8" t="s">
        <v>32</v>
      </c>
      <c r="B222" s="8" t="s">
        <v>30</v>
      </c>
      <c r="C222" s="8" t="s">
        <v>33</v>
      </c>
      <c r="D222" s="8" t="s">
        <v>34</v>
      </c>
      <c r="E222" s="9">
        <v>41629</v>
      </c>
      <c r="F222" s="10">
        <v>63177</v>
      </c>
      <c r="G222" s="8">
        <v>2013</v>
      </c>
      <c r="H222" s="8" t="s">
        <v>5</v>
      </c>
      <c r="I222" s="8" t="s">
        <v>22</v>
      </c>
      <c r="J222" s="20">
        <v>0.82943999999999973</v>
      </c>
    </row>
    <row r="223" spans="1:10" ht="20.25" customHeight="1">
      <c r="A223" s="8" t="s">
        <v>32</v>
      </c>
      <c r="B223" s="8" t="s">
        <v>30</v>
      </c>
      <c r="C223" s="8" t="s">
        <v>33</v>
      </c>
      <c r="D223" s="8" t="s">
        <v>34</v>
      </c>
      <c r="E223" s="9">
        <v>41365</v>
      </c>
      <c r="F223" s="10">
        <v>49326</v>
      </c>
      <c r="G223" s="8">
        <v>2013</v>
      </c>
      <c r="H223" s="8" t="s">
        <v>6</v>
      </c>
      <c r="I223" s="8" t="s">
        <v>22</v>
      </c>
      <c r="J223" s="20">
        <v>0.99532799999999966</v>
      </c>
    </row>
    <row r="224" spans="1:10" ht="20.25" customHeight="1">
      <c r="A224" s="8" t="s">
        <v>32</v>
      </c>
      <c r="B224" s="8" t="s">
        <v>30</v>
      </c>
      <c r="C224" s="8" t="s">
        <v>33</v>
      </c>
      <c r="D224" s="8" t="s">
        <v>34</v>
      </c>
      <c r="E224" s="9">
        <v>41365</v>
      </c>
      <c r="F224" s="10">
        <v>46446</v>
      </c>
      <c r="G224" s="8">
        <v>2013</v>
      </c>
      <c r="H224" s="8" t="s">
        <v>23</v>
      </c>
      <c r="I224" s="8" t="s">
        <v>24</v>
      </c>
      <c r="J224" s="20">
        <v>0.37847222222222227</v>
      </c>
    </row>
    <row r="225" spans="1:10" ht="20.25" customHeight="1">
      <c r="A225" s="8" t="s">
        <v>32</v>
      </c>
      <c r="B225" s="8" t="s">
        <v>30</v>
      </c>
      <c r="C225" s="8" t="s">
        <v>33</v>
      </c>
      <c r="D225" s="8" t="s">
        <v>34</v>
      </c>
      <c r="E225" s="9">
        <v>41365</v>
      </c>
      <c r="F225" s="10">
        <v>67999</v>
      </c>
      <c r="G225" s="8">
        <v>2013</v>
      </c>
      <c r="H225" s="8" t="s">
        <v>7</v>
      </c>
      <c r="I225" s="8" t="s">
        <v>24</v>
      </c>
      <c r="J225" s="20">
        <v>0.47374999999999995</v>
      </c>
    </row>
    <row r="226" spans="1:10" ht="20.25" customHeight="1">
      <c r="A226" s="8" t="s">
        <v>32</v>
      </c>
      <c r="B226" s="8" t="s">
        <v>30</v>
      </c>
      <c r="C226" s="8" t="s">
        <v>33</v>
      </c>
      <c r="D226" s="8" t="s">
        <v>34</v>
      </c>
      <c r="E226" s="9">
        <v>41365</v>
      </c>
      <c r="F226" s="10">
        <v>70863</v>
      </c>
      <c r="G226" s="8">
        <v>2013</v>
      </c>
      <c r="H226" s="8" t="s">
        <v>25</v>
      </c>
      <c r="I226" s="8" t="s">
        <v>24</v>
      </c>
      <c r="J226" s="20">
        <v>0.55694444444444446</v>
      </c>
    </row>
    <row r="227" spans="1:10" ht="20.25" customHeight="1">
      <c r="A227" s="8" t="s">
        <v>32</v>
      </c>
      <c r="B227" s="8" t="s">
        <v>30</v>
      </c>
      <c r="C227" s="8" t="s">
        <v>33</v>
      </c>
      <c r="D227" s="8" t="s">
        <v>34</v>
      </c>
      <c r="E227" s="9">
        <v>41365</v>
      </c>
      <c r="F227" s="10">
        <v>43560</v>
      </c>
      <c r="G227" s="8">
        <v>2013</v>
      </c>
      <c r="H227" s="8" t="s">
        <v>26</v>
      </c>
      <c r="I227" s="8" t="s">
        <v>27</v>
      </c>
      <c r="J227" s="20">
        <v>0.69119999999999981</v>
      </c>
    </row>
    <row r="228" spans="1:10" ht="20.25" customHeight="1">
      <c r="A228" s="8" t="s">
        <v>32</v>
      </c>
      <c r="B228" s="8" t="s">
        <v>30</v>
      </c>
      <c r="C228" s="8" t="s">
        <v>33</v>
      </c>
      <c r="D228" s="8" t="s">
        <v>34</v>
      </c>
      <c r="E228" s="9">
        <v>41365</v>
      </c>
      <c r="F228" s="10">
        <v>53093</v>
      </c>
      <c r="G228" s="8">
        <v>2013</v>
      </c>
      <c r="H228" s="8" t="s">
        <v>28</v>
      </c>
      <c r="I228" s="8" t="s">
        <v>27</v>
      </c>
      <c r="J228" s="20">
        <v>0.5377777777777778</v>
      </c>
    </row>
    <row r="229" spans="1:10" ht="20.25" customHeight="1">
      <c r="A229" s="8" t="s">
        <v>32</v>
      </c>
      <c r="B229" s="8" t="s">
        <v>30</v>
      </c>
      <c r="C229" s="8" t="s">
        <v>33</v>
      </c>
      <c r="D229" s="8" t="s">
        <v>34</v>
      </c>
      <c r="E229" s="9">
        <v>41365</v>
      </c>
      <c r="F229" s="10">
        <v>80766</v>
      </c>
      <c r="G229" s="8">
        <v>2013</v>
      </c>
      <c r="H229" s="8" t="s">
        <v>9</v>
      </c>
      <c r="I229" s="8" t="s">
        <v>27</v>
      </c>
      <c r="J229" s="20">
        <v>0.99532407407407408</v>
      </c>
    </row>
    <row r="230" spans="1:10" ht="20.25" customHeight="1">
      <c r="A230" s="8" t="s">
        <v>32</v>
      </c>
      <c r="B230" s="8" t="s">
        <v>31</v>
      </c>
      <c r="C230" s="8" t="s">
        <v>33</v>
      </c>
      <c r="D230" s="8" t="s">
        <v>34</v>
      </c>
      <c r="E230" s="9">
        <v>41365</v>
      </c>
      <c r="F230" s="10">
        <v>65694</v>
      </c>
      <c r="G230" s="8">
        <v>2013</v>
      </c>
      <c r="H230" s="8" t="s">
        <v>2</v>
      </c>
      <c r="I230" s="8" t="s">
        <v>20</v>
      </c>
      <c r="J230" s="20">
        <v>0.37847222222222227</v>
      </c>
    </row>
    <row r="231" spans="1:10" ht="20.25" customHeight="1">
      <c r="A231" s="8" t="s">
        <v>32</v>
      </c>
      <c r="B231" s="8" t="s">
        <v>31</v>
      </c>
      <c r="C231" s="8" t="s">
        <v>33</v>
      </c>
      <c r="D231" s="8" t="s">
        <v>34</v>
      </c>
      <c r="E231" s="9">
        <v>41365</v>
      </c>
      <c r="F231" s="10">
        <v>21039</v>
      </c>
      <c r="G231" s="8">
        <v>2013</v>
      </c>
      <c r="H231" s="8" t="s">
        <v>3</v>
      </c>
      <c r="I231" s="8" t="s">
        <v>20</v>
      </c>
      <c r="J231" s="20">
        <v>0.47374999999999995</v>
      </c>
    </row>
    <row r="232" spans="1:10" ht="20.25" customHeight="1">
      <c r="A232" s="8" t="s">
        <v>32</v>
      </c>
      <c r="B232" s="8" t="s">
        <v>31</v>
      </c>
      <c r="C232" s="8" t="s">
        <v>33</v>
      </c>
      <c r="D232" s="8" t="s">
        <v>34</v>
      </c>
      <c r="E232" s="9">
        <v>41365</v>
      </c>
      <c r="F232" s="10">
        <v>50156</v>
      </c>
      <c r="G232" s="8">
        <v>2013</v>
      </c>
      <c r="H232" s="8" t="s">
        <v>21</v>
      </c>
      <c r="I232" s="8" t="s">
        <v>20</v>
      </c>
      <c r="J232" s="20">
        <v>0.50793981481481476</v>
      </c>
    </row>
    <row r="233" spans="1:10" ht="20.25" customHeight="1">
      <c r="A233" s="8" t="s">
        <v>32</v>
      </c>
      <c r="B233" s="8" t="s">
        <v>31</v>
      </c>
      <c r="C233" s="8" t="s">
        <v>33</v>
      </c>
      <c r="D233" s="8" t="s">
        <v>34</v>
      </c>
      <c r="E233" s="9">
        <v>41420</v>
      </c>
      <c r="F233" s="10">
        <v>84912</v>
      </c>
      <c r="G233" s="8">
        <v>2013</v>
      </c>
      <c r="H233" s="8" t="s">
        <v>4</v>
      </c>
      <c r="I233" s="8" t="s">
        <v>22</v>
      </c>
      <c r="J233" s="20">
        <v>0.58356481481481481</v>
      </c>
    </row>
    <row r="234" spans="1:10" ht="20.25" customHeight="1">
      <c r="A234" s="8" t="s">
        <v>32</v>
      </c>
      <c r="B234" s="8" t="s">
        <v>31</v>
      </c>
      <c r="C234" s="8" t="s">
        <v>33</v>
      </c>
      <c r="D234" s="8" t="s">
        <v>34</v>
      </c>
      <c r="E234" s="9">
        <v>41420</v>
      </c>
      <c r="F234" s="10">
        <v>73803</v>
      </c>
      <c r="G234" s="8">
        <v>2013</v>
      </c>
      <c r="H234" s="8" t="s">
        <v>5</v>
      </c>
      <c r="I234" s="8" t="s">
        <v>22</v>
      </c>
      <c r="J234" s="20">
        <v>0.82943999999999973</v>
      </c>
    </row>
    <row r="235" spans="1:10" ht="20.25" customHeight="1">
      <c r="A235" s="8" t="s">
        <v>32</v>
      </c>
      <c r="B235" s="8" t="s">
        <v>31</v>
      </c>
      <c r="C235" s="8" t="s">
        <v>33</v>
      </c>
      <c r="D235" s="8" t="s">
        <v>34</v>
      </c>
      <c r="E235" s="9">
        <v>41420</v>
      </c>
      <c r="F235" s="10">
        <v>96690</v>
      </c>
      <c r="G235" s="8">
        <v>2013</v>
      </c>
      <c r="H235" s="8" t="s">
        <v>6</v>
      </c>
      <c r="I235" s="8" t="s">
        <v>22</v>
      </c>
      <c r="J235" s="20">
        <v>0.99532799999999966</v>
      </c>
    </row>
    <row r="236" spans="1:10" ht="20.25" customHeight="1">
      <c r="A236" s="8" t="s">
        <v>32</v>
      </c>
      <c r="B236" s="8" t="s">
        <v>31</v>
      </c>
      <c r="C236" s="8" t="s">
        <v>33</v>
      </c>
      <c r="D236" s="8" t="s">
        <v>34</v>
      </c>
      <c r="E236" s="9">
        <v>41420</v>
      </c>
      <c r="F236" s="10">
        <v>25984</v>
      </c>
      <c r="G236" s="8">
        <v>2013</v>
      </c>
      <c r="H236" s="8" t="s">
        <v>23</v>
      </c>
      <c r="I236" s="8" t="s">
        <v>24</v>
      </c>
      <c r="J236" s="20">
        <v>0.74652777777777779</v>
      </c>
    </row>
    <row r="237" spans="1:10" ht="20.25" customHeight="1">
      <c r="A237" s="8" t="s">
        <v>32</v>
      </c>
      <c r="B237" s="8" t="s">
        <v>31</v>
      </c>
      <c r="C237" s="8" t="s">
        <v>33</v>
      </c>
      <c r="D237" s="8" t="s">
        <v>34</v>
      </c>
      <c r="E237" s="9">
        <v>41420</v>
      </c>
      <c r="F237" s="10">
        <v>17186</v>
      </c>
      <c r="G237" s="8">
        <v>2013</v>
      </c>
      <c r="H237" s="8" t="s">
        <v>7</v>
      </c>
      <c r="I237" s="8" t="s">
        <v>24</v>
      </c>
      <c r="J237" s="20">
        <v>0.75353009259259263</v>
      </c>
    </row>
    <row r="238" spans="1:10" ht="20.25" customHeight="1">
      <c r="A238" s="8" t="s">
        <v>32</v>
      </c>
      <c r="B238" s="8" t="s">
        <v>31</v>
      </c>
      <c r="C238" s="8" t="s">
        <v>33</v>
      </c>
      <c r="D238" s="8" t="s">
        <v>34</v>
      </c>
      <c r="E238" s="9">
        <v>41420</v>
      </c>
      <c r="F238" s="10">
        <v>74291</v>
      </c>
      <c r="G238" s="8">
        <v>2013</v>
      </c>
      <c r="H238" s="8" t="s">
        <v>25</v>
      </c>
      <c r="I238" s="8" t="s">
        <v>24</v>
      </c>
      <c r="J238" s="20">
        <v>0.55694444444444446</v>
      </c>
    </row>
    <row r="239" spans="1:10" ht="20.25" customHeight="1">
      <c r="A239" s="8" t="s">
        <v>32</v>
      </c>
      <c r="B239" s="8" t="s">
        <v>31</v>
      </c>
      <c r="C239" s="8" t="s">
        <v>33</v>
      </c>
      <c r="D239" s="8" t="s">
        <v>34</v>
      </c>
      <c r="E239" s="9">
        <v>41420</v>
      </c>
      <c r="F239" s="10">
        <v>90448</v>
      </c>
      <c r="G239" s="8">
        <v>2013</v>
      </c>
      <c r="H239" s="8" t="s">
        <v>26</v>
      </c>
      <c r="I239" s="8" t="s">
        <v>27</v>
      </c>
      <c r="J239" s="20">
        <v>0.69119999999999981</v>
      </c>
    </row>
    <row r="240" spans="1:10" ht="20.25" customHeight="1">
      <c r="A240" s="8" t="s">
        <v>32</v>
      </c>
      <c r="B240" s="8" t="s">
        <v>31</v>
      </c>
      <c r="C240" s="8" t="s">
        <v>33</v>
      </c>
      <c r="D240" s="8" t="s">
        <v>34</v>
      </c>
      <c r="E240" s="9">
        <v>41592</v>
      </c>
      <c r="F240" s="10">
        <v>83252</v>
      </c>
      <c r="G240" s="8">
        <v>2013</v>
      </c>
      <c r="H240" s="8" t="s">
        <v>28</v>
      </c>
      <c r="I240" s="8" t="s">
        <v>27</v>
      </c>
      <c r="J240" s="20">
        <v>7.9201388888888891E-2</v>
      </c>
    </row>
    <row r="241" spans="1:10" ht="20.25" customHeight="1">
      <c r="A241" s="8" t="s">
        <v>32</v>
      </c>
      <c r="B241" s="8" t="s">
        <v>31</v>
      </c>
      <c r="C241" s="8" t="s">
        <v>33</v>
      </c>
      <c r="D241" s="8" t="s">
        <v>34</v>
      </c>
      <c r="E241" s="9">
        <v>41438</v>
      </c>
      <c r="F241" s="10">
        <v>61504</v>
      </c>
      <c r="G241" s="8">
        <v>2013</v>
      </c>
      <c r="H241" s="8" t="s">
        <v>9</v>
      </c>
      <c r="I241" s="8" t="s">
        <v>27</v>
      </c>
      <c r="J241" s="20">
        <v>0.99532407407407408</v>
      </c>
    </row>
    <row r="242" spans="1:10" ht="20.25" customHeight="1">
      <c r="A242" s="8" t="s">
        <v>32</v>
      </c>
      <c r="B242" s="8" t="s">
        <v>17</v>
      </c>
      <c r="C242" s="8" t="s">
        <v>33</v>
      </c>
      <c r="D242" s="8" t="s">
        <v>34</v>
      </c>
      <c r="E242" s="9">
        <v>41895</v>
      </c>
      <c r="F242" s="10">
        <v>65422</v>
      </c>
      <c r="G242" s="8">
        <v>2014</v>
      </c>
      <c r="H242" s="8" t="s">
        <v>2</v>
      </c>
      <c r="I242" s="8" t="s">
        <v>20</v>
      </c>
      <c r="J242" s="20">
        <v>0.37847222222222227</v>
      </c>
    </row>
    <row r="243" spans="1:10" ht="20.25" customHeight="1">
      <c r="A243" s="8" t="s">
        <v>32</v>
      </c>
      <c r="B243" s="8" t="s">
        <v>17</v>
      </c>
      <c r="C243" s="8" t="s">
        <v>33</v>
      </c>
      <c r="D243" s="8" t="s">
        <v>34</v>
      </c>
      <c r="E243" s="9">
        <v>41947</v>
      </c>
      <c r="F243" s="10">
        <v>20045</v>
      </c>
      <c r="G243" s="8">
        <v>2014</v>
      </c>
      <c r="H243" s="8" t="s">
        <v>3</v>
      </c>
      <c r="I243" s="8" t="s">
        <v>20</v>
      </c>
      <c r="J243" s="20">
        <v>0.47374999999999995</v>
      </c>
    </row>
    <row r="244" spans="1:10" ht="20.25" customHeight="1">
      <c r="A244" s="8" t="s">
        <v>32</v>
      </c>
      <c r="B244" s="8" t="s">
        <v>17</v>
      </c>
      <c r="C244" s="8" t="s">
        <v>33</v>
      </c>
      <c r="D244" s="8" t="s">
        <v>34</v>
      </c>
      <c r="E244" s="9">
        <v>41908</v>
      </c>
      <c r="F244" s="10">
        <v>96375</v>
      </c>
      <c r="G244" s="8">
        <v>2014</v>
      </c>
      <c r="H244" s="8" t="s">
        <v>21</v>
      </c>
      <c r="I244" s="8" t="s">
        <v>20</v>
      </c>
      <c r="J244" s="20">
        <v>0.57599999999999985</v>
      </c>
    </row>
    <row r="245" spans="1:10" ht="20.25" customHeight="1">
      <c r="A245" s="8" t="s">
        <v>32</v>
      </c>
      <c r="B245" s="8" t="s">
        <v>17</v>
      </c>
      <c r="C245" s="8" t="s">
        <v>33</v>
      </c>
      <c r="D245" s="8" t="s">
        <v>34</v>
      </c>
      <c r="E245" s="9">
        <v>41706</v>
      </c>
      <c r="F245" s="10">
        <v>72127</v>
      </c>
      <c r="G245" s="8">
        <v>2014</v>
      </c>
      <c r="H245" s="8" t="s">
        <v>4</v>
      </c>
      <c r="I245" s="8" t="s">
        <v>22</v>
      </c>
      <c r="J245" s="20">
        <v>0.69119999999999981</v>
      </c>
    </row>
    <row r="246" spans="1:10" ht="20.25" customHeight="1">
      <c r="A246" s="8" t="s">
        <v>32</v>
      </c>
      <c r="B246" s="8" t="s">
        <v>17</v>
      </c>
      <c r="C246" s="8" t="s">
        <v>33</v>
      </c>
      <c r="D246" s="8" t="s">
        <v>34</v>
      </c>
      <c r="E246" s="9">
        <v>41861</v>
      </c>
      <c r="F246" s="10">
        <v>40332</v>
      </c>
      <c r="G246" s="8">
        <v>2014</v>
      </c>
      <c r="H246" s="8" t="s">
        <v>5</v>
      </c>
      <c r="I246" s="8" t="s">
        <v>22</v>
      </c>
      <c r="J246" s="20">
        <v>0.82943999999999973</v>
      </c>
    </row>
    <row r="247" spans="1:10" ht="20.25" customHeight="1">
      <c r="A247" s="8" t="s">
        <v>32</v>
      </c>
      <c r="B247" s="8" t="s">
        <v>17</v>
      </c>
      <c r="C247" s="8" t="s">
        <v>33</v>
      </c>
      <c r="D247" s="8" t="s">
        <v>34</v>
      </c>
      <c r="E247" s="9">
        <v>41855</v>
      </c>
      <c r="F247" s="10">
        <v>67602</v>
      </c>
      <c r="G247" s="8">
        <v>2014</v>
      </c>
      <c r="H247" s="8" t="s">
        <v>6</v>
      </c>
      <c r="I247" s="8" t="s">
        <v>22</v>
      </c>
      <c r="J247" s="20">
        <v>0.99532799999999966</v>
      </c>
    </row>
    <row r="248" spans="1:10" ht="20.25" customHeight="1">
      <c r="A248" s="8" t="s">
        <v>32</v>
      </c>
      <c r="B248" s="8" t="s">
        <v>17</v>
      </c>
      <c r="C248" s="8" t="s">
        <v>33</v>
      </c>
      <c r="D248" s="8" t="s">
        <v>34</v>
      </c>
      <c r="E248" s="9">
        <v>41855</v>
      </c>
      <c r="F248" s="10">
        <v>23829</v>
      </c>
      <c r="G248" s="8">
        <v>2014</v>
      </c>
      <c r="H248" s="8" t="s">
        <v>23</v>
      </c>
      <c r="I248" s="8" t="s">
        <v>24</v>
      </c>
      <c r="J248" s="20">
        <v>0.37847222222222227</v>
      </c>
    </row>
    <row r="249" spans="1:10" ht="20.25" customHeight="1">
      <c r="A249" s="8" t="s">
        <v>32</v>
      </c>
      <c r="B249" s="8" t="s">
        <v>17</v>
      </c>
      <c r="C249" s="8" t="s">
        <v>33</v>
      </c>
      <c r="D249" s="8" t="s">
        <v>34</v>
      </c>
      <c r="E249" s="9">
        <v>41686</v>
      </c>
      <c r="F249" s="10">
        <v>18896</v>
      </c>
      <c r="G249" s="8">
        <v>2014</v>
      </c>
      <c r="H249" s="8" t="s">
        <v>7</v>
      </c>
      <c r="I249" s="8" t="s">
        <v>24</v>
      </c>
      <c r="J249" s="20">
        <v>0.47374999999999995</v>
      </c>
    </row>
    <row r="250" spans="1:10" ht="20.25" customHeight="1">
      <c r="A250" s="8" t="s">
        <v>32</v>
      </c>
      <c r="B250" s="8" t="s">
        <v>17</v>
      </c>
      <c r="C250" s="8" t="s">
        <v>33</v>
      </c>
      <c r="D250" s="8" t="s">
        <v>34</v>
      </c>
      <c r="E250" s="9">
        <v>41841</v>
      </c>
      <c r="F250" s="10">
        <v>31000</v>
      </c>
      <c r="G250" s="8">
        <v>2014</v>
      </c>
      <c r="H250" s="8" t="s">
        <v>25</v>
      </c>
      <c r="I250" s="8" t="s">
        <v>24</v>
      </c>
      <c r="J250" s="20">
        <v>0.57599999999999985</v>
      </c>
    </row>
    <row r="251" spans="1:10" ht="20.25" customHeight="1">
      <c r="A251" s="8" t="s">
        <v>32</v>
      </c>
      <c r="B251" s="8" t="s">
        <v>17</v>
      </c>
      <c r="C251" s="8" t="s">
        <v>33</v>
      </c>
      <c r="D251" s="8" t="s">
        <v>34</v>
      </c>
      <c r="E251" s="9">
        <v>41768</v>
      </c>
      <c r="F251" s="10">
        <v>86890</v>
      </c>
      <c r="G251" s="8">
        <v>2014</v>
      </c>
      <c r="H251" s="8" t="s">
        <v>26</v>
      </c>
      <c r="I251" s="8" t="s">
        <v>27</v>
      </c>
      <c r="J251" s="20">
        <v>0.69119999999999981</v>
      </c>
    </row>
    <row r="252" spans="1:10" ht="20.25" customHeight="1">
      <c r="A252" s="8" t="s">
        <v>32</v>
      </c>
      <c r="B252" s="8" t="s">
        <v>17</v>
      </c>
      <c r="C252" s="8" t="s">
        <v>33</v>
      </c>
      <c r="D252" s="8" t="s">
        <v>34</v>
      </c>
      <c r="E252" s="9">
        <v>41994</v>
      </c>
      <c r="F252" s="10">
        <v>33365</v>
      </c>
      <c r="G252" s="8">
        <v>2014</v>
      </c>
      <c r="H252" s="8" t="s">
        <v>28</v>
      </c>
      <c r="I252" s="8" t="s">
        <v>27</v>
      </c>
      <c r="J252" s="20">
        <v>0.5377777777777778</v>
      </c>
    </row>
    <row r="253" spans="1:10" ht="20.25" customHeight="1">
      <c r="A253" s="8" t="s">
        <v>32</v>
      </c>
      <c r="B253" s="8" t="s">
        <v>17</v>
      </c>
      <c r="C253" s="8" t="s">
        <v>33</v>
      </c>
      <c r="D253" s="8" t="s">
        <v>34</v>
      </c>
      <c r="E253" s="9">
        <v>42001</v>
      </c>
      <c r="F253" s="10">
        <v>70074</v>
      </c>
      <c r="G253" s="8">
        <v>2014</v>
      </c>
      <c r="H253" s="8" t="s">
        <v>9</v>
      </c>
      <c r="I253" s="8" t="s">
        <v>27</v>
      </c>
      <c r="J253" s="20">
        <v>0.99532407407407408</v>
      </c>
    </row>
    <row r="254" spans="1:10" ht="20.25" customHeight="1">
      <c r="A254" s="8" t="s">
        <v>32</v>
      </c>
      <c r="B254" s="8" t="s">
        <v>29</v>
      </c>
      <c r="C254" s="8" t="s">
        <v>33</v>
      </c>
      <c r="D254" s="8" t="s">
        <v>34</v>
      </c>
      <c r="E254" s="9">
        <v>41664</v>
      </c>
      <c r="F254" s="10">
        <v>95980</v>
      </c>
      <c r="G254" s="8">
        <v>2014</v>
      </c>
      <c r="H254" s="8" t="s">
        <v>2</v>
      </c>
      <c r="I254" s="8" t="s">
        <v>20</v>
      </c>
      <c r="J254" s="20">
        <v>0.37847222222222227</v>
      </c>
    </row>
    <row r="255" spans="1:10" ht="20.25" customHeight="1">
      <c r="A255" s="8" t="s">
        <v>32</v>
      </c>
      <c r="B255" s="8" t="s">
        <v>29</v>
      </c>
      <c r="C255" s="8" t="s">
        <v>33</v>
      </c>
      <c r="D255" s="8" t="s">
        <v>34</v>
      </c>
      <c r="E255" s="9">
        <v>41945</v>
      </c>
      <c r="F255" s="10">
        <v>23025</v>
      </c>
      <c r="G255" s="8">
        <v>2014</v>
      </c>
      <c r="H255" s="8" t="s">
        <v>3</v>
      </c>
      <c r="I255" s="8" t="s">
        <v>20</v>
      </c>
      <c r="J255" s="20">
        <v>0.47374999999999995</v>
      </c>
    </row>
    <row r="256" spans="1:10" ht="20.25" customHeight="1">
      <c r="A256" s="8" t="s">
        <v>32</v>
      </c>
      <c r="B256" s="8" t="s">
        <v>29</v>
      </c>
      <c r="C256" s="8" t="s">
        <v>33</v>
      </c>
      <c r="D256" s="8" t="s">
        <v>34</v>
      </c>
      <c r="E256" s="9">
        <v>41826</v>
      </c>
      <c r="F256" s="10">
        <v>94259</v>
      </c>
      <c r="G256" s="8">
        <v>2014</v>
      </c>
      <c r="H256" s="8" t="s">
        <v>21</v>
      </c>
      <c r="I256" s="8" t="s">
        <v>20</v>
      </c>
      <c r="J256" s="20">
        <v>0.50793981481481476</v>
      </c>
    </row>
    <row r="257" spans="1:10" ht="20.25" customHeight="1">
      <c r="A257" s="8" t="s">
        <v>32</v>
      </c>
      <c r="B257" s="8" t="s">
        <v>29</v>
      </c>
      <c r="C257" s="8" t="s">
        <v>33</v>
      </c>
      <c r="D257" s="8" t="s">
        <v>34</v>
      </c>
      <c r="E257" s="9">
        <v>41812</v>
      </c>
      <c r="F257" s="10">
        <v>31522</v>
      </c>
      <c r="G257" s="8">
        <v>2014</v>
      </c>
      <c r="H257" s="8" t="s">
        <v>4</v>
      </c>
      <c r="I257" s="8" t="s">
        <v>22</v>
      </c>
      <c r="J257" s="20">
        <v>0.58356481481481481</v>
      </c>
    </row>
    <row r="258" spans="1:10" ht="20.25" customHeight="1">
      <c r="A258" s="8" t="s">
        <v>32</v>
      </c>
      <c r="B258" s="8" t="s">
        <v>29</v>
      </c>
      <c r="C258" s="8" t="s">
        <v>33</v>
      </c>
      <c r="D258" s="8" t="s">
        <v>34</v>
      </c>
      <c r="E258" s="9">
        <v>41962</v>
      </c>
      <c r="F258" s="10">
        <v>86046</v>
      </c>
      <c r="G258" s="8">
        <v>2014</v>
      </c>
      <c r="H258" s="8" t="s">
        <v>5</v>
      </c>
      <c r="I258" s="8" t="s">
        <v>22</v>
      </c>
      <c r="J258" s="20">
        <v>0.82943999999999973</v>
      </c>
    </row>
    <row r="259" spans="1:10" ht="20.25" customHeight="1">
      <c r="A259" s="8" t="s">
        <v>32</v>
      </c>
      <c r="B259" s="8" t="s">
        <v>29</v>
      </c>
      <c r="C259" s="8" t="s">
        <v>33</v>
      </c>
      <c r="D259" s="8" t="s">
        <v>34</v>
      </c>
      <c r="E259" s="9">
        <v>41805</v>
      </c>
      <c r="F259" s="10">
        <v>41167</v>
      </c>
      <c r="G259" s="8">
        <v>2014</v>
      </c>
      <c r="H259" s="8" t="s">
        <v>6</v>
      </c>
      <c r="I259" s="8" t="s">
        <v>22</v>
      </c>
      <c r="J259" s="20">
        <v>0.99532799999999966</v>
      </c>
    </row>
    <row r="260" spans="1:10" ht="20.25" customHeight="1">
      <c r="A260" s="8" t="s">
        <v>32</v>
      </c>
      <c r="B260" s="8" t="s">
        <v>29</v>
      </c>
      <c r="C260" s="8" t="s">
        <v>33</v>
      </c>
      <c r="D260" s="8" t="s">
        <v>34</v>
      </c>
      <c r="E260" s="9">
        <v>41797</v>
      </c>
      <c r="F260" s="10">
        <v>48025</v>
      </c>
      <c r="G260" s="8">
        <v>2014</v>
      </c>
      <c r="H260" s="8" t="s">
        <v>23</v>
      </c>
      <c r="I260" s="8" t="s">
        <v>24</v>
      </c>
      <c r="J260" s="20">
        <v>0.74652777777777779</v>
      </c>
    </row>
    <row r="261" spans="1:10" ht="20.25" customHeight="1">
      <c r="A261" s="8" t="s">
        <v>32</v>
      </c>
      <c r="B261" s="8" t="s">
        <v>29</v>
      </c>
      <c r="C261" s="8" t="s">
        <v>33</v>
      </c>
      <c r="D261" s="8" t="s">
        <v>34</v>
      </c>
      <c r="E261" s="9">
        <v>41805</v>
      </c>
      <c r="F261" s="10">
        <v>26961</v>
      </c>
      <c r="G261" s="8">
        <v>2014</v>
      </c>
      <c r="H261" s="8" t="s">
        <v>7</v>
      </c>
      <c r="I261" s="8" t="s">
        <v>24</v>
      </c>
      <c r="J261" s="20">
        <v>0.75353009259259263</v>
      </c>
    </row>
    <row r="262" spans="1:10" ht="20.25" customHeight="1">
      <c r="A262" s="8" t="s">
        <v>32</v>
      </c>
      <c r="B262" s="8" t="s">
        <v>29</v>
      </c>
      <c r="C262" s="8" t="s">
        <v>33</v>
      </c>
      <c r="D262" s="8" t="s">
        <v>34</v>
      </c>
      <c r="E262" s="9">
        <v>41889</v>
      </c>
      <c r="F262" s="10">
        <v>85681</v>
      </c>
      <c r="G262" s="8">
        <v>2014</v>
      </c>
      <c r="H262" s="8" t="s">
        <v>25</v>
      </c>
      <c r="I262" s="8" t="s">
        <v>24</v>
      </c>
      <c r="J262" s="20">
        <v>0.57599999999999985</v>
      </c>
    </row>
    <row r="263" spans="1:10" ht="20.25" customHeight="1">
      <c r="A263" s="8" t="s">
        <v>32</v>
      </c>
      <c r="B263" s="8" t="s">
        <v>29</v>
      </c>
      <c r="C263" s="8" t="s">
        <v>33</v>
      </c>
      <c r="D263" s="8" t="s">
        <v>34</v>
      </c>
      <c r="E263" s="9">
        <v>41965</v>
      </c>
      <c r="F263" s="10">
        <v>72707</v>
      </c>
      <c r="G263" s="8">
        <v>2014</v>
      </c>
      <c r="H263" s="8" t="s">
        <v>26</v>
      </c>
      <c r="I263" s="8" t="s">
        <v>27</v>
      </c>
      <c r="J263" s="20">
        <v>0.69119999999999981</v>
      </c>
    </row>
    <row r="264" spans="1:10" ht="20.25" customHeight="1">
      <c r="A264" s="8" t="s">
        <v>32</v>
      </c>
      <c r="B264" s="8" t="s">
        <v>29</v>
      </c>
      <c r="C264" s="8" t="s">
        <v>33</v>
      </c>
      <c r="D264" s="8" t="s">
        <v>34</v>
      </c>
      <c r="E264" s="9">
        <v>41664</v>
      </c>
      <c r="F264" s="10">
        <v>25296</v>
      </c>
      <c r="G264" s="8">
        <v>2014</v>
      </c>
      <c r="H264" s="8" t="s">
        <v>28</v>
      </c>
      <c r="I264" s="8" t="s">
        <v>27</v>
      </c>
      <c r="J264" s="20">
        <v>6.4861111111111105E-2</v>
      </c>
    </row>
    <row r="265" spans="1:10" ht="20.25" customHeight="1">
      <c r="A265" s="8" t="s">
        <v>32</v>
      </c>
      <c r="B265" s="8" t="s">
        <v>29</v>
      </c>
      <c r="C265" s="8" t="s">
        <v>33</v>
      </c>
      <c r="D265" s="8" t="s">
        <v>34</v>
      </c>
      <c r="E265" s="9">
        <v>41855</v>
      </c>
      <c r="F265" s="10">
        <v>72571</v>
      </c>
      <c r="G265" s="8">
        <v>2014</v>
      </c>
      <c r="H265" s="8" t="s">
        <v>9</v>
      </c>
      <c r="I265" s="8" t="s">
        <v>27</v>
      </c>
      <c r="J265" s="20">
        <v>0.99532407407407408</v>
      </c>
    </row>
    <row r="266" spans="1:10" ht="20.25" customHeight="1">
      <c r="A266" s="8" t="s">
        <v>32</v>
      </c>
      <c r="B266" s="8" t="s">
        <v>30</v>
      </c>
      <c r="C266" s="8" t="s">
        <v>33</v>
      </c>
      <c r="D266" s="8" t="s">
        <v>34</v>
      </c>
      <c r="E266" s="9">
        <v>42001</v>
      </c>
      <c r="F266" s="10">
        <v>67236</v>
      </c>
      <c r="G266" s="8">
        <v>2014</v>
      </c>
      <c r="H266" s="8" t="s">
        <v>2</v>
      </c>
      <c r="I266" s="8" t="s">
        <v>20</v>
      </c>
      <c r="J266" s="20">
        <v>0.37847222222222227</v>
      </c>
    </row>
    <row r="267" spans="1:10" ht="20.25" customHeight="1">
      <c r="A267" s="8" t="s">
        <v>32</v>
      </c>
      <c r="B267" s="8" t="s">
        <v>30</v>
      </c>
      <c r="C267" s="8" t="s">
        <v>33</v>
      </c>
      <c r="D267" s="8" t="s">
        <v>34</v>
      </c>
      <c r="E267" s="9">
        <v>41971</v>
      </c>
      <c r="F267" s="10">
        <v>31745</v>
      </c>
      <c r="G267" s="8">
        <v>2014</v>
      </c>
      <c r="H267" s="8" t="s">
        <v>3</v>
      </c>
      <c r="I267" s="8" t="s">
        <v>20</v>
      </c>
      <c r="J267" s="20">
        <v>0.47374999999999995</v>
      </c>
    </row>
    <row r="268" spans="1:10" ht="20.25" customHeight="1">
      <c r="A268" s="8" t="s">
        <v>32</v>
      </c>
      <c r="B268" s="8" t="s">
        <v>30</v>
      </c>
      <c r="C268" s="8" t="s">
        <v>33</v>
      </c>
      <c r="D268" s="8" t="s">
        <v>34</v>
      </c>
      <c r="E268" s="9">
        <v>41916</v>
      </c>
      <c r="F268" s="10">
        <v>16973</v>
      </c>
      <c r="G268" s="8">
        <v>2014</v>
      </c>
      <c r="H268" s="8" t="s">
        <v>21</v>
      </c>
      <c r="I268" s="8" t="s">
        <v>20</v>
      </c>
      <c r="J268" s="20">
        <v>0.57599999999999985</v>
      </c>
    </row>
    <row r="269" spans="1:10" ht="20.25" customHeight="1">
      <c r="A269" s="8" t="s">
        <v>32</v>
      </c>
      <c r="B269" s="8" t="s">
        <v>30</v>
      </c>
      <c r="C269" s="8" t="s">
        <v>33</v>
      </c>
      <c r="D269" s="8" t="s">
        <v>34</v>
      </c>
      <c r="E269" s="9">
        <v>41730</v>
      </c>
      <c r="F269" s="10">
        <v>10282</v>
      </c>
      <c r="G269" s="8">
        <v>2014</v>
      </c>
      <c r="H269" s="8" t="s">
        <v>4</v>
      </c>
      <c r="I269" s="8" t="s">
        <v>22</v>
      </c>
      <c r="J269" s="20">
        <v>0.69119999999999981</v>
      </c>
    </row>
    <row r="270" spans="1:10" ht="20.25" customHeight="1">
      <c r="A270" s="8" t="s">
        <v>32</v>
      </c>
      <c r="B270" s="8" t="s">
        <v>30</v>
      </c>
      <c r="C270" s="8" t="s">
        <v>33</v>
      </c>
      <c r="D270" s="8" t="s">
        <v>34</v>
      </c>
      <c r="E270" s="9">
        <v>41730</v>
      </c>
      <c r="F270" s="10">
        <v>88743</v>
      </c>
      <c r="G270" s="8">
        <v>2014</v>
      </c>
      <c r="H270" s="8" t="s">
        <v>5</v>
      </c>
      <c r="I270" s="8" t="s">
        <v>22</v>
      </c>
      <c r="J270" s="20">
        <v>0.82943999999999973</v>
      </c>
    </row>
    <row r="271" spans="1:10" ht="20.25" customHeight="1">
      <c r="A271" s="8" t="s">
        <v>32</v>
      </c>
      <c r="B271" s="8" t="s">
        <v>30</v>
      </c>
      <c r="C271" s="8" t="s">
        <v>33</v>
      </c>
      <c r="D271" s="8" t="s">
        <v>34</v>
      </c>
      <c r="E271" s="9">
        <v>41730</v>
      </c>
      <c r="F271" s="10">
        <v>46628</v>
      </c>
      <c r="G271" s="8">
        <v>2014</v>
      </c>
      <c r="H271" s="8" t="s">
        <v>6</v>
      </c>
      <c r="I271" s="8" t="s">
        <v>22</v>
      </c>
      <c r="J271" s="20">
        <v>0.99532799999999966</v>
      </c>
    </row>
    <row r="272" spans="1:10" ht="20.25" customHeight="1">
      <c r="A272" s="8" t="s">
        <v>32</v>
      </c>
      <c r="B272" s="8" t="s">
        <v>30</v>
      </c>
      <c r="C272" s="8" t="s">
        <v>33</v>
      </c>
      <c r="D272" s="8" t="s">
        <v>34</v>
      </c>
      <c r="E272" s="9">
        <v>41730</v>
      </c>
      <c r="F272" s="10">
        <v>17366</v>
      </c>
      <c r="G272" s="8">
        <v>2014</v>
      </c>
      <c r="H272" s="8" t="s">
        <v>23</v>
      </c>
      <c r="I272" s="8" t="s">
        <v>24</v>
      </c>
      <c r="J272" s="20">
        <v>0.37847222222222227</v>
      </c>
    </row>
    <row r="273" spans="1:10" ht="20.25" customHeight="1">
      <c r="A273" s="8" t="s">
        <v>32</v>
      </c>
      <c r="B273" s="8" t="s">
        <v>30</v>
      </c>
      <c r="C273" s="8" t="s">
        <v>33</v>
      </c>
      <c r="D273" s="8" t="s">
        <v>34</v>
      </c>
      <c r="E273" s="9">
        <v>41730</v>
      </c>
      <c r="F273" s="10">
        <v>38089</v>
      </c>
      <c r="G273" s="8">
        <v>2014</v>
      </c>
      <c r="H273" s="8" t="s">
        <v>7</v>
      </c>
      <c r="I273" s="8" t="s">
        <v>24</v>
      </c>
      <c r="J273" s="20">
        <v>0.47374999999999995</v>
      </c>
    </row>
    <row r="274" spans="1:10" ht="20.25" customHeight="1">
      <c r="A274" s="8" t="s">
        <v>32</v>
      </c>
      <c r="B274" s="8" t="s">
        <v>30</v>
      </c>
      <c r="C274" s="8" t="s">
        <v>33</v>
      </c>
      <c r="D274" s="8" t="s">
        <v>34</v>
      </c>
      <c r="E274" s="9">
        <v>41730</v>
      </c>
      <c r="F274" s="10">
        <v>89809</v>
      </c>
      <c r="G274" s="8">
        <v>2014</v>
      </c>
      <c r="H274" s="8" t="s">
        <v>25</v>
      </c>
      <c r="I274" s="8" t="s">
        <v>24</v>
      </c>
      <c r="J274" s="20">
        <v>0.57599999999999985</v>
      </c>
    </row>
    <row r="275" spans="1:10" ht="20.25" customHeight="1">
      <c r="A275" s="8" t="s">
        <v>32</v>
      </c>
      <c r="B275" s="8" t="s">
        <v>30</v>
      </c>
      <c r="C275" s="8" t="s">
        <v>33</v>
      </c>
      <c r="D275" s="8" t="s">
        <v>34</v>
      </c>
      <c r="E275" s="9">
        <v>41730</v>
      </c>
      <c r="F275" s="10">
        <v>97708</v>
      </c>
      <c r="G275" s="8">
        <v>2014</v>
      </c>
      <c r="H275" s="8" t="s">
        <v>26</v>
      </c>
      <c r="I275" s="8" t="s">
        <v>27</v>
      </c>
      <c r="J275" s="20">
        <v>0.69119999999999981</v>
      </c>
    </row>
    <row r="276" spans="1:10" ht="20.25" customHeight="1">
      <c r="A276" s="8" t="s">
        <v>32</v>
      </c>
      <c r="B276" s="8" t="s">
        <v>30</v>
      </c>
      <c r="C276" s="8" t="s">
        <v>33</v>
      </c>
      <c r="D276" s="8" t="s">
        <v>34</v>
      </c>
      <c r="E276" s="9">
        <v>41730</v>
      </c>
      <c r="F276" s="10">
        <v>94596</v>
      </c>
      <c r="G276" s="8">
        <v>2014</v>
      </c>
      <c r="H276" s="8" t="s">
        <v>28</v>
      </c>
      <c r="I276" s="8" t="s">
        <v>27</v>
      </c>
      <c r="J276" s="20">
        <v>0.5377777777777778</v>
      </c>
    </row>
    <row r="277" spans="1:10" ht="20.25" customHeight="1">
      <c r="A277" s="8" t="s">
        <v>32</v>
      </c>
      <c r="B277" s="8" t="s">
        <v>30</v>
      </c>
      <c r="C277" s="8" t="s">
        <v>33</v>
      </c>
      <c r="D277" s="8" t="s">
        <v>34</v>
      </c>
      <c r="E277" s="9">
        <v>41730</v>
      </c>
      <c r="F277" s="10">
        <v>30900</v>
      </c>
      <c r="G277" s="8">
        <v>2014</v>
      </c>
      <c r="H277" s="8" t="s">
        <v>9</v>
      </c>
      <c r="I277" s="8" t="s">
        <v>27</v>
      </c>
      <c r="J277" s="20">
        <v>0.99532407407407408</v>
      </c>
    </row>
    <row r="278" spans="1:10" ht="20.25" customHeight="1">
      <c r="A278" s="8" t="s">
        <v>32</v>
      </c>
      <c r="B278" s="8" t="s">
        <v>31</v>
      </c>
      <c r="C278" s="8" t="s">
        <v>33</v>
      </c>
      <c r="D278" s="8" t="s">
        <v>34</v>
      </c>
      <c r="E278" s="9">
        <v>41730</v>
      </c>
      <c r="F278" s="10">
        <v>82903</v>
      </c>
      <c r="G278" s="8">
        <v>2014</v>
      </c>
      <c r="H278" s="8" t="s">
        <v>2</v>
      </c>
      <c r="I278" s="8" t="s">
        <v>20</v>
      </c>
      <c r="J278" s="20">
        <v>0.37847222222222227</v>
      </c>
    </row>
    <row r="279" spans="1:10" ht="20.25" customHeight="1">
      <c r="A279" s="8" t="s">
        <v>32</v>
      </c>
      <c r="B279" s="8" t="s">
        <v>31</v>
      </c>
      <c r="C279" s="8" t="s">
        <v>33</v>
      </c>
      <c r="D279" s="8" t="s">
        <v>34</v>
      </c>
      <c r="E279" s="9">
        <v>41785</v>
      </c>
      <c r="F279" s="10">
        <v>81835</v>
      </c>
      <c r="G279" s="8">
        <v>2014</v>
      </c>
      <c r="H279" s="8" t="s">
        <v>3</v>
      </c>
      <c r="I279" s="8" t="s">
        <v>20</v>
      </c>
      <c r="J279" s="20">
        <v>0.47374999999999995</v>
      </c>
    </row>
    <row r="280" spans="1:10" ht="20.25" customHeight="1">
      <c r="A280" s="8" t="s">
        <v>32</v>
      </c>
      <c r="B280" s="8" t="s">
        <v>31</v>
      </c>
      <c r="C280" s="8" t="s">
        <v>33</v>
      </c>
      <c r="D280" s="8" t="s">
        <v>34</v>
      </c>
      <c r="E280" s="9">
        <v>41785</v>
      </c>
      <c r="F280" s="10">
        <v>71469</v>
      </c>
      <c r="G280" s="8">
        <v>2014</v>
      </c>
      <c r="H280" s="8" t="s">
        <v>21</v>
      </c>
      <c r="I280" s="8" t="s">
        <v>20</v>
      </c>
      <c r="J280" s="20">
        <v>0.50793981481481476</v>
      </c>
    </row>
    <row r="281" spans="1:10" ht="20.25" customHeight="1">
      <c r="A281" s="8" t="s">
        <v>32</v>
      </c>
      <c r="B281" s="8" t="s">
        <v>31</v>
      </c>
      <c r="C281" s="8" t="s">
        <v>33</v>
      </c>
      <c r="D281" s="8" t="s">
        <v>34</v>
      </c>
      <c r="E281" s="9">
        <v>41785</v>
      </c>
      <c r="F281" s="10">
        <v>68096</v>
      </c>
      <c r="G281" s="8">
        <v>2014</v>
      </c>
      <c r="H281" s="8" t="s">
        <v>4</v>
      </c>
      <c r="I281" s="8" t="s">
        <v>22</v>
      </c>
      <c r="J281" s="20">
        <v>0.58356481481481481</v>
      </c>
    </row>
    <row r="282" spans="1:10" ht="20.25" customHeight="1">
      <c r="A282" s="8" t="s">
        <v>32</v>
      </c>
      <c r="B282" s="8" t="s">
        <v>31</v>
      </c>
      <c r="C282" s="8" t="s">
        <v>33</v>
      </c>
      <c r="D282" s="8" t="s">
        <v>34</v>
      </c>
      <c r="E282" s="9">
        <v>41785</v>
      </c>
      <c r="F282" s="10">
        <v>76399</v>
      </c>
      <c r="G282" s="8">
        <v>2014</v>
      </c>
      <c r="H282" s="8" t="s">
        <v>5</v>
      </c>
      <c r="I282" s="8" t="s">
        <v>22</v>
      </c>
      <c r="J282" s="20">
        <v>0.82943999999999973</v>
      </c>
    </row>
    <row r="283" spans="1:10" ht="20.25" customHeight="1">
      <c r="A283" s="8" t="s">
        <v>32</v>
      </c>
      <c r="B283" s="8" t="s">
        <v>31</v>
      </c>
      <c r="C283" s="8" t="s">
        <v>33</v>
      </c>
      <c r="D283" s="8" t="s">
        <v>34</v>
      </c>
      <c r="E283" s="9">
        <v>41785</v>
      </c>
      <c r="F283" s="10">
        <v>18144</v>
      </c>
      <c r="G283" s="8">
        <v>2014</v>
      </c>
      <c r="H283" s="8" t="s">
        <v>6</v>
      </c>
      <c r="I283" s="8" t="s">
        <v>22</v>
      </c>
      <c r="J283" s="20">
        <v>0.99532799999999966</v>
      </c>
    </row>
    <row r="284" spans="1:10" ht="20.25" customHeight="1">
      <c r="A284" s="8" t="s">
        <v>32</v>
      </c>
      <c r="B284" s="8" t="s">
        <v>31</v>
      </c>
      <c r="C284" s="8" t="s">
        <v>33</v>
      </c>
      <c r="D284" s="8" t="s">
        <v>34</v>
      </c>
      <c r="E284" s="9">
        <v>41785</v>
      </c>
      <c r="F284" s="10">
        <v>25998</v>
      </c>
      <c r="G284" s="8">
        <v>2014</v>
      </c>
      <c r="H284" s="8" t="s">
        <v>23</v>
      </c>
      <c r="I284" s="8" t="s">
        <v>24</v>
      </c>
      <c r="J284" s="20">
        <v>0.74652777777777779</v>
      </c>
    </row>
    <row r="285" spans="1:10" ht="20.25" customHeight="1">
      <c r="A285" s="8" t="s">
        <v>32</v>
      </c>
      <c r="B285" s="8" t="s">
        <v>31</v>
      </c>
      <c r="C285" s="8" t="s">
        <v>33</v>
      </c>
      <c r="D285" s="8" t="s">
        <v>34</v>
      </c>
      <c r="E285" s="9">
        <v>41785</v>
      </c>
      <c r="F285" s="10">
        <v>28516</v>
      </c>
      <c r="G285" s="8">
        <v>2014</v>
      </c>
      <c r="H285" s="8" t="s">
        <v>7</v>
      </c>
      <c r="I285" s="8" t="s">
        <v>24</v>
      </c>
      <c r="J285" s="20">
        <v>0.75353009259259263</v>
      </c>
    </row>
    <row r="286" spans="1:10" ht="20.25" customHeight="1">
      <c r="A286" s="8" t="s">
        <v>32</v>
      </c>
      <c r="B286" s="8" t="s">
        <v>31</v>
      </c>
      <c r="C286" s="8" t="s">
        <v>33</v>
      </c>
      <c r="D286" s="8" t="s">
        <v>34</v>
      </c>
      <c r="E286" s="9">
        <v>41951</v>
      </c>
      <c r="F286" s="10">
        <v>86024</v>
      </c>
      <c r="G286" s="8">
        <v>2014</v>
      </c>
      <c r="H286" s="8" t="s">
        <v>25</v>
      </c>
      <c r="I286" s="8" t="s">
        <v>24</v>
      </c>
      <c r="J286" s="20">
        <v>0.57599999999999985</v>
      </c>
    </row>
    <row r="287" spans="1:10" ht="20.25" customHeight="1">
      <c r="A287" s="8" t="s">
        <v>32</v>
      </c>
      <c r="B287" s="8" t="s">
        <v>31</v>
      </c>
      <c r="C287" s="8" t="s">
        <v>33</v>
      </c>
      <c r="D287" s="8" t="s">
        <v>34</v>
      </c>
      <c r="E287" s="9">
        <v>41965</v>
      </c>
      <c r="F287" s="10">
        <v>68907</v>
      </c>
      <c r="G287" s="8">
        <v>2014</v>
      </c>
      <c r="H287" s="8" t="s">
        <v>26</v>
      </c>
      <c r="I287" s="8" t="s">
        <v>27</v>
      </c>
      <c r="J287" s="20">
        <v>0.69119999999999981</v>
      </c>
    </row>
    <row r="288" spans="1:10" ht="20.25" customHeight="1">
      <c r="A288" s="8" t="s">
        <v>32</v>
      </c>
      <c r="B288" s="8" t="s">
        <v>31</v>
      </c>
      <c r="C288" s="8" t="s">
        <v>33</v>
      </c>
      <c r="D288" s="8" t="s">
        <v>34</v>
      </c>
      <c r="E288" s="9">
        <v>41824</v>
      </c>
      <c r="F288" s="10">
        <v>67683</v>
      </c>
      <c r="G288" s="8">
        <v>2014</v>
      </c>
      <c r="H288" s="8" t="s">
        <v>28</v>
      </c>
      <c r="I288" s="8" t="s">
        <v>27</v>
      </c>
      <c r="J288" s="20">
        <v>6.4861111111111105E-2</v>
      </c>
    </row>
    <row r="289" spans="1:10" ht="20.25" customHeight="1">
      <c r="A289" s="8" t="s">
        <v>32</v>
      </c>
      <c r="B289" s="8" t="s">
        <v>31</v>
      </c>
      <c r="C289" s="8" t="s">
        <v>33</v>
      </c>
      <c r="D289" s="8" t="s">
        <v>34</v>
      </c>
      <c r="E289" s="9">
        <v>41841</v>
      </c>
      <c r="F289" s="10">
        <v>40250</v>
      </c>
      <c r="G289" s="8">
        <v>2014</v>
      </c>
      <c r="H289" s="8" t="s">
        <v>9</v>
      </c>
      <c r="I289" s="8" t="s">
        <v>27</v>
      </c>
      <c r="J289" s="20">
        <v>0.99532407407407408</v>
      </c>
    </row>
    <row r="290" spans="1:10" ht="20.25" customHeight="1">
      <c r="A290" s="8" t="s">
        <v>35</v>
      </c>
      <c r="B290" s="8" t="s">
        <v>17</v>
      </c>
      <c r="C290" s="8" t="s">
        <v>36</v>
      </c>
      <c r="D290" s="8" t="s">
        <v>37</v>
      </c>
      <c r="E290" s="9">
        <v>41125</v>
      </c>
      <c r="F290" s="10">
        <v>62350</v>
      </c>
      <c r="G290" s="8">
        <v>2012</v>
      </c>
      <c r="H290" s="8" t="s">
        <v>2</v>
      </c>
      <c r="I290" s="8" t="s">
        <v>20</v>
      </c>
      <c r="J290" s="20">
        <v>0.37847222222222227</v>
      </c>
    </row>
    <row r="291" spans="1:10" ht="20.25" customHeight="1">
      <c r="A291" s="8" t="s">
        <v>35</v>
      </c>
      <c r="B291" s="8" t="s">
        <v>17</v>
      </c>
      <c r="C291" s="8" t="s">
        <v>36</v>
      </c>
      <c r="D291" s="8" t="s">
        <v>37</v>
      </c>
      <c r="E291" s="9">
        <v>41125</v>
      </c>
      <c r="F291" s="10">
        <v>41230</v>
      </c>
      <c r="G291" s="8">
        <v>2012</v>
      </c>
      <c r="H291" s="8" t="s">
        <v>3</v>
      </c>
      <c r="I291" s="8" t="s">
        <v>20</v>
      </c>
      <c r="J291" s="20">
        <v>0.47999999999999993</v>
      </c>
    </row>
    <row r="292" spans="1:10" ht="20.25" customHeight="1">
      <c r="A292" s="8" t="s">
        <v>35</v>
      </c>
      <c r="B292" s="8" t="s">
        <v>17</v>
      </c>
      <c r="C292" s="8" t="s">
        <v>36</v>
      </c>
      <c r="D292" s="8" t="s">
        <v>37</v>
      </c>
      <c r="E292" s="9">
        <v>40983</v>
      </c>
      <c r="F292" s="10">
        <v>37346</v>
      </c>
      <c r="G292" s="8">
        <v>2012</v>
      </c>
      <c r="H292" s="8" t="s">
        <v>21</v>
      </c>
      <c r="I292" s="8" t="s">
        <v>20</v>
      </c>
      <c r="J292" s="20">
        <v>0.57599999999999985</v>
      </c>
    </row>
    <row r="293" spans="1:10" ht="20.25" customHeight="1">
      <c r="A293" s="8" t="s">
        <v>35</v>
      </c>
      <c r="B293" s="8" t="s">
        <v>17</v>
      </c>
      <c r="C293" s="8" t="s">
        <v>36</v>
      </c>
      <c r="D293" s="8" t="s">
        <v>37</v>
      </c>
      <c r="E293" s="9">
        <v>41262</v>
      </c>
      <c r="F293" s="10">
        <v>53158</v>
      </c>
      <c r="G293" s="8">
        <v>2012</v>
      </c>
      <c r="H293" s="8" t="s">
        <v>4</v>
      </c>
      <c r="I293" s="8" t="s">
        <v>22</v>
      </c>
      <c r="J293" s="20">
        <v>0.69119999999999981</v>
      </c>
    </row>
    <row r="294" spans="1:10" ht="20.25" customHeight="1">
      <c r="A294" s="8" t="s">
        <v>35</v>
      </c>
      <c r="B294" s="8" t="s">
        <v>17</v>
      </c>
      <c r="C294" s="8" t="s">
        <v>36</v>
      </c>
      <c r="D294" s="8" t="s">
        <v>37</v>
      </c>
      <c r="E294" s="9">
        <v>41166</v>
      </c>
      <c r="F294" s="10">
        <v>19611</v>
      </c>
      <c r="G294" s="8">
        <v>2012</v>
      </c>
      <c r="H294" s="8" t="s">
        <v>5</v>
      </c>
      <c r="I294" s="8" t="s">
        <v>22</v>
      </c>
      <c r="J294" s="20">
        <v>0.82943999999999973</v>
      </c>
    </row>
    <row r="295" spans="1:10" ht="20.25" customHeight="1">
      <c r="A295" s="8" t="s">
        <v>35</v>
      </c>
      <c r="B295" s="8" t="s">
        <v>17</v>
      </c>
      <c r="C295" s="8" t="s">
        <v>36</v>
      </c>
      <c r="D295" s="8" t="s">
        <v>37</v>
      </c>
      <c r="E295" s="9">
        <v>40984</v>
      </c>
      <c r="F295" s="10">
        <v>22202</v>
      </c>
      <c r="G295" s="8">
        <v>2012</v>
      </c>
      <c r="H295" s="8" t="s">
        <v>6</v>
      </c>
      <c r="I295" s="8" t="s">
        <v>22</v>
      </c>
      <c r="J295" s="20">
        <v>0.99532799999999966</v>
      </c>
    </row>
    <row r="296" spans="1:10" ht="20.25" customHeight="1">
      <c r="A296" s="8" t="s">
        <v>35</v>
      </c>
      <c r="B296" s="8" t="s">
        <v>17</v>
      </c>
      <c r="C296" s="8" t="s">
        <v>36</v>
      </c>
      <c r="D296" s="8" t="s">
        <v>37</v>
      </c>
      <c r="E296" s="9">
        <v>40954</v>
      </c>
      <c r="F296" s="10">
        <v>95925</v>
      </c>
      <c r="G296" s="8">
        <v>2012</v>
      </c>
      <c r="H296" s="8" t="s">
        <v>23</v>
      </c>
      <c r="I296" s="8" t="s">
        <v>24</v>
      </c>
      <c r="J296" s="20">
        <v>0.37847222222222227</v>
      </c>
    </row>
    <row r="297" spans="1:10" ht="20.25" customHeight="1">
      <c r="A297" s="8" t="s">
        <v>35</v>
      </c>
      <c r="B297" s="8" t="s">
        <v>17</v>
      </c>
      <c r="C297" s="8" t="s">
        <v>36</v>
      </c>
      <c r="D297" s="8" t="s">
        <v>37</v>
      </c>
      <c r="E297" s="9">
        <v>41103</v>
      </c>
      <c r="F297" s="10">
        <v>50376</v>
      </c>
      <c r="G297" s="8">
        <v>2012</v>
      </c>
      <c r="H297" s="8" t="s">
        <v>7</v>
      </c>
      <c r="I297" s="8" t="s">
        <v>24</v>
      </c>
      <c r="J297" s="20">
        <v>0.47999999999999993</v>
      </c>
    </row>
    <row r="298" spans="1:10" ht="20.25" customHeight="1">
      <c r="A298" s="8" t="s">
        <v>35</v>
      </c>
      <c r="B298" s="8" t="s">
        <v>17</v>
      </c>
      <c r="C298" s="8" t="s">
        <v>36</v>
      </c>
      <c r="D298" s="8" t="s">
        <v>37</v>
      </c>
      <c r="E298" s="9">
        <v>41178</v>
      </c>
      <c r="F298" s="10">
        <v>88763</v>
      </c>
      <c r="G298" s="8">
        <v>2012</v>
      </c>
      <c r="H298" s="8" t="s">
        <v>25</v>
      </c>
      <c r="I298" s="8" t="s">
        <v>24</v>
      </c>
      <c r="J298" s="20">
        <v>0.57599999999999985</v>
      </c>
    </row>
    <row r="299" spans="1:10" ht="20.25" customHeight="1">
      <c r="A299" s="8" t="s">
        <v>35</v>
      </c>
      <c r="B299" s="8" t="s">
        <v>17</v>
      </c>
      <c r="C299" s="8" t="s">
        <v>36</v>
      </c>
      <c r="D299" s="8" t="s">
        <v>37</v>
      </c>
      <c r="E299" s="9">
        <v>41104</v>
      </c>
      <c r="F299" s="10">
        <v>46063</v>
      </c>
      <c r="G299" s="8">
        <v>2012</v>
      </c>
      <c r="H299" s="8" t="s">
        <v>26</v>
      </c>
      <c r="I299" s="8" t="s">
        <v>27</v>
      </c>
      <c r="J299" s="20">
        <v>0.69119999999999981</v>
      </c>
    </row>
    <row r="300" spans="1:10" ht="20.25" customHeight="1">
      <c r="A300" s="8" t="s">
        <v>35</v>
      </c>
      <c r="B300" s="8" t="s">
        <v>17</v>
      </c>
      <c r="C300" s="8" t="s">
        <v>36</v>
      </c>
      <c r="D300" s="8" t="s">
        <v>37</v>
      </c>
      <c r="E300" s="9">
        <v>41041</v>
      </c>
      <c r="F300" s="10">
        <v>95529</v>
      </c>
      <c r="G300" s="8">
        <v>2012</v>
      </c>
      <c r="H300" s="8" t="s">
        <v>28</v>
      </c>
      <c r="I300" s="8" t="s">
        <v>27</v>
      </c>
      <c r="J300" s="20">
        <v>0.5377777777777778</v>
      </c>
    </row>
    <row r="301" spans="1:10" ht="20.25" customHeight="1">
      <c r="A301" s="8" t="s">
        <v>35</v>
      </c>
      <c r="B301" s="8" t="s">
        <v>17</v>
      </c>
      <c r="C301" s="8" t="s">
        <v>36</v>
      </c>
      <c r="D301" s="8" t="s">
        <v>37</v>
      </c>
      <c r="E301" s="9">
        <v>41041</v>
      </c>
      <c r="F301" s="10">
        <v>27946</v>
      </c>
      <c r="G301" s="8">
        <v>2012</v>
      </c>
      <c r="H301" s="8" t="s">
        <v>9</v>
      </c>
      <c r="I301" s="8" t="s">
        <v>27</v>
      </c>
      <c r="J301" s="20">
        <v>0.99532407407407408</v>
      </c>
    </row>
    <row r="302" spans="1:10" ht="20.25" customHeight="1">
      <c r="A302" s="8" t="s">
        <v>35</v>
      </c>
      <c r="B302" s="8" t="s">
        <v>29</v>
      </c>
      <c r="C302" s="8" t="s">
        <v>36</v>
      </c>
      <c r="D302" s="8" t="s">
        <v>37</v>
      </c>
      <c r="E302" s="9">
        <v>41144</v>
      </c>
      <c r="F302" s="10">
        <v>48278</v>
      </c>
      <c r="G302" s="8">
        <v>2012</v>
      </c>
      <c r="H302" s="8" t="s">
        <v>2</v>
      </c>
      <c r="I302" s="8" t="s">
        <v>20</v>
      </c>
      <c r="J302" s="20">
        <v>0.37847222222222227</v>
      </c>
    </row>
    <row r="303" spans="1:10" ht="20.25" customHeight="1">
      <c r="A303" s="8" t="s">
        <v>35</v>
      </c>
      <c r="B303" s="8" t="s">
        <v>29</v>
      </c>
      <c r="C303" s="8" t="s">
        <v>36</v>
      </c>
      <c r="D303" s="8" t="s">
        <v>37</v>
      </c>
      <c r="E303" s="9">
        <v>40940</v>
      </c>
      <c r="F303" s="10">
        <v>70149</v>
      </c>
      <c r="G303" s="8">
        <v>2012</v>
      </c>
      <c r="H303" s="8" t="s">
        <v>3</v>
      </c>
      <c r="I303" s="8" t="s">
        <v>20</v>
      </c>
      <c r="J303" s="20">
        <v>0.47999999999999993</v>
      </c>
    </row>
    <row r="304" spans="1:10" ht="20.25" customHeight="1">
      <c r="A304" s="8" t="s">
        <v>35</v>
      </c>
      <c r="B304" s="8" t="s">
        <v>29</v>
      </c>
      <c r="C304" s="8" t="s">
        <v>36</v>
      </c>
      <c r="D304" s="8" t="s">
        <v>37</v>
      </c>
      <c r="E304" s="9">
        <v>41230</v>
      </c>
      <c r="F304" s="10">
        <v>55290</v>
      </c>
      <c r="G304" s="8">
        <v>2012</v>
      </c>
      <c r="H304" s="8" t="s">
        <v>21</v>
      </c>
      <c r="I304" s="8" t="s">
        <v>20</v>
      </c>
      <c r="J304" s="20">
        <v>0.50793981481481476</v>
      </c>
    </row>
    <row r="305" spans="1:10" ht="20.25" customHeight="1">
      <c r="A305" s="8" t="s">
        <v>35</v>
      </c>
      <c r="B305" s="8" t="s">
        <v>29</v>
      </c>
      <c r="C305" s="8" t="s">
        <v>36</v>
      </c>
      <c r="D305" s="8" t="s">
        <v>37</v>
      </c>
      <c r="E305" s="9">
        <v>41264</v>
      </c>
      <c r="F305" s="10">
        <v>65622</v>
      </c>
      <c r="G305" s="8">
        <v>2012</v>
      </c>
      <c r="H305" s="8" t="s">
        <v>4</v>
      </c>
      <c r="I305" s="8" t="s">
        <v>22</v>
      </c>
      <c r="J305" s="20">
        <v>0.58356481481481481</v>
      </c>
    </row>
    <row r="306" spans="1:10" ht="20.25" customHeight="1">
      <c r="A306" s="8" t="s">
        <v>35</v>
      </c>
      <c r="B306" s="8" t="s">
        <v>29</v>
      </c>
      <c r="C306" s="8" t="s">
        <v>36</v>
      </c>
      <c r="D306" s="8" t="s">
        <v>37</v>
      </c>
      <c r="E306" s="9">
        <v>41227</v>
      </c>
      <c r="F306" s="10">
        <v>98116</v>
      </c>
      <c r="G306" s="8">
        <v>2012</v>
      </c>
      <c r="H306" s="8" t="s">
        <v>5</v>
      </c>
      <c r="I306" s="8" t="s">
        <v>22</v>
      </c>
      <c r="J306" s="20">
        <v>0.82943999999999973</v>
      </c>
    </row>
    <row r="307" spans="1:10" ht="20.25" customHeight="1">
      <c r="A307" s="8" t="s">
        <v>35</v>
      </c>
      <c r="B307" s="8" t="s">
        <v>29</v>
      </c>
      <c r="C307" s="8" t="s">
        <v>36</v>
      </c>
      <c r="D307" s="8" t="s">
        <v>37</v>
      </c>
      <c r="E307" s="9">
        <v>41122</v>
      </c>
      <c r="F307" s="10">
        <v>14378</v>
      </c>
      <c r="G307" s="8">
        <v>2012</v>
      </c>
      <c r="H307" s="8" t="s">
        <v>6</v>
      </c>
      <c r="I307" s="8" t="s">
        <v>22</v>
      </c>
      <c r="J307" s="20">
        <v>0.99532799999999966</v>
      </c>
    </row>
    <row r="308" spans="1:10" ht="20.25" customHeight="1">
      <c r="A308" s="8" t="s">
        <v>35</v>
      </c>
      <c r="B308" s="8" t="s">
        <v>29</v>
      </c>
      <c r="C308" s="8" t="s">
        <v>36</v>
      </c>
      <c r="D308" s="8" t="s">
        <v>37</v>
      </c>
      <c r="E308" s="9">
        <v>41241</v>
      </c>
      <c r="F308" s="10">
        <v>92891</v>
      </c>
      <c r="G308" s="8">
        <v>2012</v>
      </c>
      <c r="H308" s="8" t="s">
        <v>23</v>
      </c>
      <c r="I308" s="8" t="s">
        <v>24</v>
      </c>
      <c r="J308" s="20">
        <v>0.74652777777777779</v>
      </c>
    </row>
    <row r="309" spans="1:10" ht="20.25" customHeight="1">
      <c r="A309" s="8" t="s">
        <v>35</v>
      </c>
      <c r="B309" s="8" t="s">
        <v>29</v>
      </c>
      <c r="C309" s="8" t="s">
        <v>36</v>
      </c>
      <c r="D309" s="8" t="s">
        <v>37</v>
      </c>
      <c r="E309" s="9">
        <v>40989</v>
      </c>
      <c r="F309" s="10">
        <v>65904</v>
      </c>
      <c r="G309" s="8">
        <v>2012</v>
      </c>
      <c r="H309" s="8" t="s">
        <v>7</v>
      </c>
      <c r="I309" s="8" t="s">
        <v>24</v>
      </c>
      <c r="J309" s="20">
        <v>0.75353009259259263</v>
      </c>
    </row>
    <row r="310" spans="1:10" ht="20.25" customHeight="1">
      <c r="A310" s="8" t="s">
        <v>35</v>
      </c>
      <c r="B310" s="8" t="s">
        <v>29</v>
      </c>
      <c r="C310" s="8" t="s">
        <v>36</v>
      </c>
      <c r="D310" s="8" t="s">
        <v>37</v>
      </c>
      <c r="E310" s="9">
        <v>41195</v>
      </c>
      <c r="F310" s="10">
        <v>53265</v>
      </c>
      <c r="G310" s="8">
        <v>2012</v>
      </c>
      <c r="H310" s="8" t="s">
        <v>25</v>
      </c>
      <c r="I310" s="8" t="s">
        <v>24</v>
      </c>
      <c r="J310" s="20">
        <v>0.57599999999999985</v>
      </c>
    </row>
    <row r="311" spans="1:10" ht="20.25" customHeight="1">
      <c r="A311" s="8" t="s">
        <v>35</v>
      </c>
      <c r="B311" s="8" t="s">
        <v>29</v>
      </c>
      <c r="C311" s="8" t="s">
        <v>36</v>
      </c>
      <c r="D311" s="8" t="s">
        <v>37</v>
      </c>
      <c r="E311" s="9">
        <v>41131</v>
      </c>
      <c r="F311" s="10">
        <v>69052</v>
      </c>
      <c r="G311" s="8">
        <v>2012</v>
      </c>
      <c r="H311" s="8" t="s">
        <v>26</v>
      </c>
      <c r="I311" s="8" t="s">
        <v>27</v>
      </c>
      <c r="J311" s="20">
        <v>0.69119999999999981</v>
      </c>
    </row>
    <row r="312" spans="1:10" ht="20.25" customHeight="1">
      <c r="A312" s="8" t="s">
        <v>35</v>
      </c>
      <c r="B312" s="8" t="s">
        <v>29</v>
      </c>
      <c r="C312" s="8" t="s">
        <v>36</v>
      </c>
      <c r="D312" s="8" t="s">
        <v>37</v>
      </c>
      <c r="E312" s="9">
        <v>41158</v>
      </c>
      <c r="F312" s="10">
        <v>56565</v>
      </c>
      <c r="G312" s="8">
        <v>2012</v>
      </c>
      <c r="H312" s="8" t="s">
        <v>28</v>
      </c>
      <c r="I312" s="8" t="s">
        <v>27</v>
      </c>
      <c r="J312" s="20">
        <v>6.4861111111111105E-2</v>
      </c>
    </row>
    <row r="313" spans="1:10" ht="20.25" customHeight="1">
      <c r="A313" s="8" t="s">
        <v>35</v>
      </c>
      <c r="B313" s="8" t="s">
        <v>29</v>
      </c>
      <c r="C313" s="8" t="s">
        <v>36</v>
      </c>
      <c r="D313" s="8" t="s">
        <v>37</v>
      </c>
      <c r="E313" s="9">
        <v>40932</v>
      </c>
      <c r="F313" s="10">
        <v>24843</v>
      </c>
      <c r="G313" s="8">
        <v>2012</v>
      </c>
      <c r="H313" s="8" t="s">
        <v>9</v>
      </c>
      <c r="I313" s="8" t="s">
        <v>27</v>
      </c>
      <c r="J313" s="20">
        <v>0.99532407407407408</v>
      </c>
    </row>
    <row r="314" spans="1:10" ht="20.25" customHeight="1">
      <c r="A314" s="8" t="s">
        <v>35</v>
      </c>
      <c r="B314" s="8" t="s">
        <v>30</v>
      </c>
      <c r="C314" s="8" t="s">
        <v>36</v>
      </c>
      <c r="D314" s="8" t="s">
        <v>37</v>
      </c>
      <c r="E314" s="9">
        <v>41061</v>
      </c>
      <c r="F314" s="10">
        <v>18850</v>
      </c>
      <c r="G314" s="8">
        <v>2012</v>
      </c>
      <c r="H314" s="8" t="s">
        <v>2</v>
      </c>
      <c r="I314" s="8" t="s">
        <v>20</v>
      </c>
      <c r="J314" s="20">
        <v>0.37847222222222227</v>
      </c>
    </row>
    <row r="315" spans="1:10" ht="20.25" customHeight="1">
      <c r="A315" s="8" t="s">
        <v>35</v>
      </c>
      <c r="B315" s="8" t="s">
        <v>30</v>
      </c>
      <c r="C315" s="8" t="s">
        <v>36</v>
      </c>
      <c r="D315" s="8" t="s">
        <v>37</v>
      </c>
      <c r="E315" s="9">
        <v>40984</v>
      </c>
      <c r="F315" s="10">
        <v>17056</v>
      </c>
      <c r="G315" s="8">
        <v>2012</v>
      </c>
      <c r="H315" s="8" t="s">
        <v>3</v>
      </c>
      <c r="I315" s="8" t="s">
        <v>20</v>
      </c>
      <c r="J315" s="20">
        <v>0.47999999999999993</v>
      </c>
    </row>
    <row r="316" spans="1:10" ht="20.25" customHeight="1">
      <c r="A316" s="8" t="s">
        <v>35</v>
      </c>
      <c r="B316" s="8" t="s">
        <v>30</v>
      </c>
      <c r="C316" s="8" t="s">
        <v>36</v>
      </c>
      <c r="D316" s="8" t="s">
        <v>37</v>
      </c>
      <c r="E316" s="9">
        <v>41062</v>
      </c>
      <c r="F316" s="10">
        <v>32910</v>
      </c>
      <c r="G316" s="8">
        <v>2012</v>
      </c>
      <c r="H316" s="8" t="s">
        <v>21</v>
      </c>
      <c r="I316" s="8" t="s">
        <v>20</v>
      </c>
      <c r="J316" s="20">
        <v>0.57599999999999985</v>
      </c>
    </row>
    <row r="317" spans="1:10" ht="20.25" customHeight="1">
      <c r="A317" s="8" t="s">
        <v>35</v>
      </c>
      <c r="B317" s="8" t="s">
        <v>30</v>
      </c>
      <c r="C317" s="8" t="s">
        <v>36</v>
      </c>
      <c r="D317" s="8" t="s">
        <v>37</v>
      </c>
      <c r="E317" s="9">
        <v>40947</v>
      </c>
      <c r="F317" s="10">
        <v>87105</v>
      </c>
      <c r="G317" s="8">
        <v>2012</v>
      </c>
      <c r="H317" s="8" t="s">
        <v>4</v>
      </c>
      <c r="I317" s="8" t="s">
        <v>22</v>
      </c>
      <c r="J317" s="20">
        <v>0.69119999999999981</v>
      </c>
    </row>
    <row r="318" spans="1:10" ht="20.25" customHeight="1">
      <c r="A318" s="8" t="s">
        <v>35</v>
      </c>
      <c r="B318" s="8" t="s">
        <v>30</v>
      </c>
      <c r="C318" s="8" t="s">
        <v>36</v>
      </c>
      <c r="D318" s="8" t="s">
        <v>37</v>
      </c>
      <c r="E318" s="9">
        <v>41158</v>
      </c>
      <c r="F318" s="10">
        <v>27695</v>
      </c>
      <c r="G318" s="8">
        <v>2012</v>
      </c>
      <c r="H318" s="8" t="s">
        <v>5</v>
      </c>
      <c r="I318" s="8" t="s">
        <v>22</v>
      </c>
      <c r="J318" s="20">
        <v>0.82943999999999973</v>
      </c>
    </row>
    <row r="319" spans="1:10" ht="20.25" customHeight="1">
      <c r="A319" s="8" t="s">
        <v>35</v>
      </c>
      <c r="B319" s="8" t="s">
        <v>30</v>
      </c>
      <c r="C319" s="8" t="s">
        <v>36</v>
      </c>
      <c r="D319" s="8" t="s">
        <v>37</v>
      </c>
      <c r="E319" s="9">
        <v>41178</v>
      </c>
      <c r="F319" s="10">
        <v>41826</v>
      </c>
      <c r="G319" s="8">
        <v>2012</v>
      </c>
      <c r="H319" s="8" t="s">
        <v>6</v>
      </c>
      <c r="I319" s="8" t="s">
        <v>22</v>
      </c>
      <c r="J319" s="20">
        <v>0.99532799999999966</v>
      </c>
    </row>
    <row r="320" spans="1:10" ht="20.25" customHeight="1">
      <c r="A320" s="8" t="s">
        <v>35</v>
      </c>
      <c r="B320" s="8" t="s">
        <v>30</v>
      </c>
      <c r="C320" s="8" t="s">
        <v>36</v>
      </c>
      <c r="D320" s="8" t="s">
        <v>37</v>
      </c>
      <c r="E320" s="9">
        <v>41210</v>
      </c>
      <c r="F320" s="10">
        <v>68002</v>
      </c>
      <c r="G320" s="8">
        <v>2012</v>
      </c>
      <c r="H320" s="8" t="s">
        <v>23</v>
      </c>
      <c r="I320" s="8" t="s">
        <v>24</v>
      </c>
      <c r="J320" s="20">
        <v>0.37847222222222227</v>
      </c>
    </row>
    <row r="321" spans="1:10" ht="20.25" customHeight="1">
      <c r="A321" s="8" t="s">
        <v>35</v>
      </c>
      <c r="B321" s="8" t="s">
        <v>30</v>
      </c>
      <c r="C321" s="8" t="s">
        <v>36</v>
      </c>
      <c r="D321" s="8" t="s">
        <v>37</v>
      </c>
      <c r="E321" s="9">
        <v>41075</v>
      </c>
      <c r="F321" s="10">
        <v>10338</v>
      </c>
      <c r="G321" s="8">
        <v>2012</v>
      </c>
      <c r="H321" s="8" t="s">
        <v>7</v>
      </c>
      <c r="I321" s="8" t="s">
        <v>24</v>
      </c>
      <c r="J321" s="20">
        <v>0.47999999999999993</v>
      </c>
    </row>
    <row r="322" spans="1:10" ht="20.25" customHeight="1">
      <c r="A322" s="8" t="s">
        <v>35</v>
      </c>
      <c r="B322" s="8" t="s">
        <v>30</v>
      </c>
      <c r="C322" s="8" t="s">
        <v>36</v>
      </c>
      <c r="D322" s="8" t="s">
        <v>37</v>
      </c>
      <c r="E322" s="9">
        <v>41040</v>
      </c>
      <c r="F322" s="10">
        <v>53471</v>
      </c>
      <c r="G322" s="8">
        <v>2012</v>
      </c>
      <c r="H322" s="8" t="s">
        <v>25</v>
      </c>
      <c r="I322" s="8" t="s">
        <v>24</v>
      </c>
      <c r="J322" s="20">
        <v>0.57599999999999985</v>
      </c>
    </row>
    <row r="323" spans="1:10" ht="20.25" customHeight="1">
      <c r="A323" s="8" t="s">
        <v>35</v>
      </c>
      <c r="B323" s="8" t="s">
        <v>30</v>
      </c>
      <c r="C323" s="8" t="s">
        <v>36</v>
      </c>
      <c r="D323" s="8" t="s">
        <v>37</v>
      </c>
      <c r="E323" s="9">
        <v>41089</v>
      </c>
      <c r="F323" s="10">
        <v>59452</v>
      </c>
      <c r="G323" s="8">
        <v>2012</v>
      </c>
      <c r="H323" s="8" t="s">
        <v>26</v>
      </c>
      <c r="I323" s="8" t="s">
        <v>27</v>
      </c>
      <c r="J323" s="20">
        <v>0.69119999999999981</v>
      </c>
    </row>
    <row r="324" spans="1:10" ht="20.25" customHeight="1">
      <c r="A324" s="8" t="s">
        <v>35</v>
      </c>
      <c r="B324" s="8" t="s">
        <v>30</v>
      </c>
      <c r="C324" s="8" t="s">
        <v>36</v>
      </c>
      <c r="D324" s="8" t="s">
        <v>37</v>
      </c>
      <c r="E324" s="9">
        <v>41075</v>
      </c>
      <c r="F324" s="10">
        <v>23750</v>
      </c>
      <c r="G324" s="8">
        <v>2012</v>
      </c>
      <c r="H324" s="8" t="s">
        <v>28</v>
      </c>
      <c r="I324" s="8" t="s">
        <v>27</v>
      </c>
      <c r="J324" s="20">
        <v>0.5377777777777778</v>
      </c>
    </row>
    <row r="325" spans="1:10" ht="20.25" customHeight="1">
      <c r="A325" s="8" t="s">
        <v>35</v>
      </c>
      <c r="B325" s="8" t="s">
        <v>30</v>
      </c>
      <c r="C325" s="8" t="s">
        <v>36</v>
      </c>
      <c r="D325" s="8" t="s">
        <v>37</v>
      </c>
      <c r="E325" s="9">
        <v>41228</v>
      </c>
      <c r="F325" s="10">
        <v>69631</v>
      </c>
      <c r="G325" s="8">
        <v>2012</v>
      </c>
      <c r="H325" s="8" t="s">
        <v>9</v>
      </c>
      <c r="I325" s="8" t="s">
        <v>27</v>
      </c>
      <c r="J325" s="20">
        <v>0.99532407407407408</v>
      </c>
    </row>
    <row r="326" spans="1:10" ht="20.25" customHeight="1">
      <c r="A326" s="8" t="s">
        <v>35</v>
      </c>
      <c r="B326" s="8" t="s">
        <v>31</v>
      </c>
      <c r="C326" s="8" t="s">
        <v>36</v>
      </c>
      <c r="D326" s="8" t="s">
        <v>37</v>
      </c>
      <c r="E326" s="9">
        <v>41241</v>
      </c>
      <c r="F326" s="10">
        <v>87184</v>
      </c>
      <c r="G326" s="8">
        <v>2012</v>
      </c>
      <c r="H326" s="8" t="s">
        <v>2</v>
      </c>
      <c r="I326" s="8" t="s">
        <v>20</v>
      </c>
      <c r="J326" s="20">
        <v>0.37847222222222227</v>
      </c>
    </row>
    <row r="327" spans="1:10" ht="20.25" customHeight="1">
      <c r="A327" s="8" t="s">
        <v>35</v>
      </c>
      <c r="B327" s="8" t="s">
        <v>31</v>
      </c>
      <c r="C327" s="8" t="s">
        <v>36</v>
      </c>
      <c r="D327" s="8" t="s">
        <v>37</v>
      </c>
      <c r="E327" s="9">
        <v>40920</v>
      </c>
      <c r="F327" s="10">
        <v>13307</v>
      </c>
      <c r="G327" s="8">
        <v>2012</v>
      </c>
      <c r="H327" s="8" t="s">
        <v>3</v>
      </c>
      <c r="I327" s="8" t="s">
        <v>20</v>
      </c>
      <c r="J327" s="20">
        <v>0.47999999999999993</v>
      </c>
    </row>
    <row r="328" spans="1:10" ht="20.25" customHeight="1">
      <c r="A328" s="8" t="s">
        <v>35</v>
      </c>
      <c r="B328" s="8" t="s">
        <v>31</v>
      </c>
      <c r="C328" s="8" t="s">
        <v>36</v>
      </c>
      <c r="D328" s="8" t="s">
        <v>37</v>
      </c>
      <c r="E328" s="9">
        <v>41061</v>
      </c>
      <c r="F328" s="10">
        <v>76300</v>
      </c>
      <c r="G328" s="8">
        <v>2012</v>
      </c>
      <c r="H328" s="8" t="s">
        <v>21</v>
      </c>
      <c r="I328" s="8" t="s">
        <v>20</v>
      </c>
      <c r="J328" s="20">
        <v>0.50793981481481476</v>
      </c>
    </row>
    <row r="329" spans="1:10" ht="20.25" customHeight="1">
      <c r="A329" s="8" t="s">
        <v>35</v>
      </c>
      <c r="B329" s="8" t="s">
        <v>31</v>
      </c>
      <c r="C329" s="8" t="s">
        <v>36</v>
      </c>
      <c r="D329" s="8" t="s">
        <v>37</v>
      </c>
      <c r="E329" s="9">
        <v>41241</v>
      </c>
      <c r="F329" s="10">
        <v>87571</v>
      </c>
      <c r="G329" s="8">
        <v>2012</v>
      </c>
      <c r="H329" s="8" t="s">
        <v>4</v>
      </c>
      <c r="I329" s="8" t="s">
        <v>22</v>
      </c>
      <c r="J329" s="20">
        <v>0.58356481481481481</v>
      </c>
    </row>
    <row r="330" spans="1:10" ht="20.25" customHeight="1">
      <c r="A330" s="8" t="s">
        <v>35</v>
      </c>
      <c r="B330" s="8" t="s">
        <v>31</v>
      </c>
      <c r="C330" s="8" t="s">
        <v>36</v>
      </c>
      <c r="D330" s="8" t="s">
        <v>37</v>
      </c>
      <c r="E330" s="9">
        <v>41173</v>
      </c>
      <c r="F330" s="10">
        <v>46853</v>
      </c>
      <c r="G330" s="8">
        <v>2012</v>
      </c>
      <c r="H330" s="8" t="s">
        <v>5</v>
      </c>
      <c r="I330" s="8" t="s">
        <v>22</v>
      </c>
      <c r="J330" s="20">
        <v>0.82943999999999973</v>
      </c>
    </row>
    <row r="331" spans="1:10" ht="20.25" customHeight="1">
      <c r="A331" s="8" t="s">
        <v>35</v>
      </c>
      <c r="B331" s="8" t="s">
        <v>31</v>
      </c>
      <c r="C331" s="8" t="s">
        <v>36</v>
      </c>
      <c r="D331" s="8" t="s">
        <v>37</v>
      </c>
      <c r="E331" s="9">
        <v>41216</v>
      </c>
      <c r="F331" s="10">
        <v>94240</v>
      </c>
      <c r="G331" s="8">
        <v>2012</v>
      </c>
      <c r="H331" s="8" t="s">
        <v>6</v>
      </c>
      <c r="I331" s="8" t="s">
        <v>22</v>
      </c>
      <c r="J331" s="20">
        <v>0.99532799999999966</v>
      </c>
    </row>
    <row r="332" spans="1:10" ht="20.25" customHeight="1">
      <c r="A332" s="8" t="s">
        <v>35</v>
      </c>
      <c r="B332" s="8" t="s">
        <v>31</v>
      </c>
      <c r="C332" s="8" t="s">
        <v>36</v>
      </c>
      <c r="D332" s="8" t="s">
        <v>37</v>
      </c>
      <c r="E332" s="9">
        <v>41216</v>
      </c>
      <c r="F332" s="10">
        <v>18125</v>
      </c>
      <c r="G332" s="8">
        <v>2012</v>
      </c>
      <c r="H332" s="8" t="s">
        <v>23</v>
      </c>
      <c r="I332" s="8" t="s">
        <v>24</v>
      </c>
      <c r="J332" s="20">
        <v>0.74652777777777779</v>
      </c>
    </row>
    <row r="333" spans="1:10" ht="20.25" customHeight="1">
      <c r="A333" s="8" t="s">
        <v>35</v>
      </c>
      <c r="B333" s="8" t="s">
        <v>31</v>
      </c>
      <c r="C333" s="8" t="s">
        <v>36</v>
      </c>
      <c r="D333" s="8" t="s">
        <v>37</v>
      </c>
      <c r="E333" s="9">
        <v>41262</v>
      </c>
      <c r="F333" s="10">
        <v>34753</v>
      </c>
      <c r="G333" s="8">
        <v>2012</v>
      </c>
      <c r="H333" s="8" t="s">
        <v>7</v>
      </c>
      <c r="I333" s="8" t="s">
        <v>24</v>
      </c>
      <c r="J333" s="20">
        <v>0.75353009259259263</v>
      </c>
    </row>
    <row r="334" spans="1:10" ht="20.25" customHeight="1">
      <c r="A334" s="8" t="s">
        <v>35</v>
      </c>
      <c r="B334" s="8" t="s">
        <v>31</v>
      </c>
      <c r="C334" s="8" t="s">
        <v>36</v>
      </c>
      <c r="D334" s="8" t="s">
        <v>37</v>
      </c>
      <c r="E334" s="9">
        <v>40922</v>
      </c>
      <c r="F334" s="10">
        <v>61439</v>
      </c>
      <c r="G334" s="8">
        <v>2012</v>
      </c>
      <c r="H334" s="8" t="s">
        <v>25</v>
      </c>
      <c r="I334" s="8" t="s">
        <v>24</v>
      </c>
      <c r="J334" s="20">
        <v>0.57599999999999985</v>
      </c>
    </row>
    <row r="335" spans="1:10" ht="20.25" customHeight="1">
      <c r="A335" s="8" t="s">
        <v>35</v>
      </c>
      <c r="B335" s="8" t="s">
        <v>31</v>
      </c>
      <c r="C335" s="8" t="s">
        <v>36</v>
      </c>
      <c r="D335" s="8" t="s">
        <v>37</v>
      </c>
      <c r="E335" s="9">
        <v>41117</v>
      </c>
      <c r="F335" s="10">
        <v>66747</v>
      </c>
      <c r="G335" s="8">
        <v>2012</v>
      </c>
      <c r="H335" s="8" t="s">
        <v>26</v>
      </c>
      <c r="I335" s="8" t="s">
        <v>27</v>
      </c>
      <c r="J335" s="20">
        <v>0.69119999999999981</v>
      </c>
    </row>
    <row r="336" spans="1:10" ht="20.25" customHeight="1">
      <c r="A336" s="8" t="s">
        <v>35</v>
      </c>
      <c r="B336" s="8" t="s">
        <v>31</v>
      </c>
      <c r="C336" s="8" t="s">
        <v>36</v>
      </c>
      <c r="D336" s="8" t="s">
        <v>37</v>
      </c>
      <c r="E336" s="9">
        <v>41186</v>
      </c>
      <c r="F336" s="10">
        <v>88717</v>
      </c>
      <c r="G336" s="8">
        <v>2012</v>
      </c>
      <c r="H336" s="8" t="s">
        <v>28</v>
      </c>
      <c r="I336" s="8" t="s">
        <v>27</v>
      </c>
      <c r="J336" s="20">
        <v>6.4861111111111105E-2</v>
      </c>
    </row>
    <row r="337" spans="1:10" ht="20.25" customHeight="1">
      <c r="A337" s="8" t="s">
        <v>35</v>
      </c>
      <c r="B337" s="8" t="s">
        <v>31</v>
      </c>
      <c r="C337" s="8" t="s">
        <v>36</v>
      </c>
      <c r="D337" s="8" t="s">
        <v>37</v>
      </c>
      <c r="E337" s="9">
        <v>41034</v>
      </c>
      <c r="F337" s="10">
        <v>26804</v>
      </c>
      <c r="G337" s="8">
        <v>2012</v>
      </c>
      <c r="H337" s="8" t="s">
        <v>9</v>
      </c>
      <c r="I337" s="8" t="s">
        <v>27</v>
      </c>
      <c r="J337" s="20">
        <v>0.99532407407407408</v>
      </c>
    </row>
    <row r="338" spans="1:10" ht="20.25" customHeight="1">
      <c r="A338" s="8" t="s">
        <v>35</v>
      </c>
      <c r="B338" s="8" t="s">
        <v>17</v>
      </c>
      <c r="C338" s="8" t="s">
        <v>36</v>
      </c>
      <c r="D338" s="8" t="s">
        <v>37</v>
      </c>
      <c r="E338" s="9">
        <v>41610</v>
      </c>
      <c r="F338" s="10">
        <v>71362</v>
      </c>
      <c r="G338" s="8">
        <v>2013</v>
      </c>
      <c r="H338" s="8" t="s">
        <v>2</v>
      </c>
      <c r="I338" s="8" t="s">
        <v>20</v>
      </c>
      <c r="J338" s="20">
        <v>0.39999999999999997</v>
      </c>
    </row>
    <row r="339" spans="1:10" ht="20.25" customHeight="1">
      <c r="A339" s="8" t="s">
        <v>35</v>
      </c>
      <c r="B339" s="8" t="s">
        <v>17</v>
      </c>
      <c r="C339" s="8" t="s">
        <v>36</v>
      </c>
      <c r="D339" s="8" t="s">
        <v>37</v>
      </c>
      <c r="E339" s="9">
        <v>41546</v>
      </c>
      <c r="F339" s="10">
        <v>78271</v>
      </c>
      <c r="G339" s="8">
        <v>2013</v>
      </c>
      <c r="H339" s="8" t="s">
        <v>3</v>
      </c>
      <c r="I339" s="8" t="s">
        <v>20</v>
      </c>
      <c r="J339" s="20">
        <v>0.47999999999999993</v>
      </c>
    </row>
    <row r="340" spans="1:10" ht="20.25" customHeight="1">
      <c r="A340" s="8" t="s">
        <v>35</v>
      </c>
      <c r="B340" s="8" t="s">
        <v>17</v>
      </c>
      <c r="C340" s="8" t="s">
        <v>36</v>
      </c>
      <c r="D340" s="8" t="s">
        <v>37</v>
      </c>
      <c r="E340" s="9">
        <v>41405</v>
      </c>
      <c r="F340" s="10">
        <v>64303</v>
      </c>
      <c r="G340" s="8">
        <v>2013</v>
      </c>
      <c r="H340" s="8" t="s">
        <v>21</v>
      </c>
      <c r="I340" s="8" t="s">
        <v>20</v>
      </c>
      <c r="J340" s="20">
        <v>0.57599999999999985</v>
      </c>
    </row>
    <row r="341" spans="1:10" ht="20.25" customHeight="1">
      <c r="A341" s="8" t="s">
        <v>35</v>
      </c>
      <c r="B341" s="8" t="s">
        <v>17</v>
      </c>
      <c r="C341" s="8" t="s">
        <v>36</v>
      </c>
      <c r="D341" s="8" t="s">
        <v>37</v>
      </c>
      <c r="E341" s="9">
        <v>41469</v>
      </c>
      <c r="F341" s="10">
        <v>30259</v>
      </c>
      <c r="G341" s="8">
        <v>2013</v>
      </c>
      <c r="H341" s="8" t="s">
        <v>4</v>
      </c>
      <c r="I341" s="8" t="s">
        <v>22</v>
      </c>
      <c r="J341" s="20">
        <v>0.69119999999999981</v>
      </c>
    </row>
    <row r="342" spans="1:10" ht="20.25" customHeight="1">
      <c r="A342" s="8" t="s">
        <v>35</v>
      </c>
      <c r="B342" s="8" t="s">
        <v>17</v>
      </c>
      <c r="C342" s="8" t="s">
        <v>36</v>
      </c>
      <c r="D342" s="8" t="s">
        <v>37</v>
      </c>
      <c r="E342" s="9">
        <v>41566</v>
      </c>
      <c r="F342" s="10">
        <v>93605</v>
      </c>
      <c r="G342" s="8">
        <v>2013</v>
      </c>
      <c r="H342" s="8" t="s">
        <v>5</v>
      </c>
      <c r="I342" s="8" t="s">
        <v>22</v>
      </c>
      <c r="J342" s="20">
        <v>0.82943999999999973</v>
      </c>
    </row>
    <row r="343" spans="1:10" ht="20.25" customHeight="1">
      <c r="A343" s="8" t="s">
        <v>35</v>
      </c>
      <c r="B343" s="8" t="s">
        <v>17</v>
      </c>
      <c r="C343" s="8" t="s">
        <v>36</v>
      </c>
      <c r="D343" s="8" t="s">
        <v>37</v>
      </c>
      <c r="E343" s="9">
        <v>41462</v>
      </c>
      <c r="F343" s="10">
        <v>81268</v>
      </c>
      <c r="G343" s="8">
        <v>2013</v>
      </c>
      <c r="H343" s="8" t="s">
        <v>6</v>
      </c>
      <c r="I343" s="8" t="s">
        <v>22</v>
      </c>
      <c r="J343" s="20">
        <v>0.99532799999999966</v>
      </c>
    </row>
    <row r="344" spans="1:10" ht="20.25" customHeight="1">
      <c r="A344" s="8" t="s">
        <v>35</v>
      </c>
      <c r="B344" s="8" t="s">
        <v>17</v>
      </c>
      <c r="C344" s="8" t="s">
        <v>36</v>
      </c>
      <c r="D344" s="8" t="s">
        <v>37</v>
      </c>
      <c r="E344" s="9">
        <v>41391</v>
      </c>
      <c r="F344" s="10">
        <v>56176</v>
      </c>
      <c r="G344" s="8">
        <v>2013</v>
      </c>
      <c r="H344" s="8" t="s">
        <v>23</v>
      </c>
      <c r="I344" s="8" t="s">
        <v>24</v>
      </c>
      <c r="J344" s="20">
        <v>0.39999999999999997</v>
      </c>
    </row>
    <row r="345" spans="1:10" ht="20.25" customHeight="1">
      <c r="A345" s="8" t="s">
        <v>35</v>
      </c>
      <c r="B345" s="8" t="s">
        <v>17</v>
      </c>
      <c r="C345" s="8" t="s">
        <v>36</v>
      </c>
      <c r="D345" s="8" t="s">
        <v>37</v>
      </c>
      <c r="E345" s="9">
        <v>41482</v>
      </c>
      <c r="F345" s="10">
        <v>31410</v>
      </c>
      <c r="G345" s="8">
        <v>2013</v>
      </c>
      <c r="H345" s="8" t="s">
        <v>7</v>
      </c>
      <c r="I345" s="8" t="s">
        <v>24</v>
      </c>
      <c r="J345" s="20">
        <v>0.47999999999999993</v>
      </c>
    </row>
    <row r="346" spans="1:10" ht="20.25" customHeight="1">
      <c r="A346" s="8" t="s">
        <v>35</v>
      </c>
      <c r="B346" s="8" t="s">
        <v>17</v>
      </c>
      <c r="C346" s="8" t="s">
        <v>36</v>
      </c>
      <c r="D346" s="8" t="s">
        <v>37</v>
      </c>
      <c r="E346" s="9">
        <v>41420</v>
      </c>
      <c r="F346" s="10">
        <v>10690</v>
      </c>
      <c r="G346" s="8">
        <v>2013</v>
      </c>
      <c r="H346" s="8" t="s">
        <v>25</v>
      </c>
      <c r="I346" s="8" t="s">
        <v>24</v>
      </c>
      <c r="J346" s="20">
        <v>0.57599999999999985</v>
      </c>
    </row>
    <row r="347" spans="1:10" ht="20.25" customHeight="1">
      <c r="A347" s="8" t="s">
        <v>35</v>
      </c>
      <c r="B347" s="8" t="s">
        <v>17</v>
      </c>
      <c r="C347" s="8" t="s">
        <v>36</v>
      </c>
      <c r="D347" s="8" t="s">
        <v>37</v>
      </c>
      <c r="E347" s="9">
        <v>41503</v>
      </c>
      <c r="F347" s="10">
        <v>82307</v>
      </c>
      <c r="G347" s="8">
        <v>2013</v>
      </c>
      <c r="H347" s="8" t="s">
        <v>26</v>
      </c>
      <c r="I347" s="8" t="s">
        <v>27</v>
      </c>
      <c r="J347" s="20">
        <v>0.69119999999999981</v>
      </c>
    </row>
    <row r="348" spans="1:10" ht="20.25" customHeight="1">
      <c r="A348" s="8" t="s">
        <v>35</v>
      </c>
      <c r="B348" s="8" t="s">
        <v>17</v>
      </c>
      <c r="C348" s="8" t="s">
        <v>36</v>
      </c>
      <c r="D348" s="8" t="s">
        <v>37</v>
      </c>
      <c r="E348" s="9">
        <v>41606</v>
      </c>
      <c r="F348" s="10">
        <v>21780</v>
      </c>
      <c r="G348" s="8">
        <v>2013</v>
      </c>
      <c r="H348" s="8" t="s">
        <v>28</v>
      </c>
      <c r="I348" s="8" t="s">
        <v>27</v>
      </c>
      <c r="J348" s="20">
        <v>0.5377777777777778</v>
      </c>
    </row>
    <row r="349" spans="1:10" ht="20.25" customHeight="1">
      <c r="A349" s="8" t="s">
        <v>35</v>
      </c>
      <c r="B349" s="8" t="s">
        <v>17</v>
      </c>
      <c r="C349" s="8" t="s">
        <v>36</v>
      </c>
      <c r="D349" s="8" t="s">
        <v>37</v>
      </c>
      <c r="E349" s="9">
        <v>41403</v>
      </c>
      <c r="F349" s="10">
        <v>55565</v>
      </c>
      <c r="G349" s="8">
        <v>2013</v>
      </c>
      <c r="H349" s="8" t="s">
        <v>9</v>
      </c>
      <c r="I349" s="8" t="s">
        <v>27</v>
      </c>
      <c r="J349" s="20">
        <v>0.99532407407407408</v>
      </c>
    </row>
    <row r="350" spans="1:10" ht="20.25" customHeight="1">
      <c r="A350" s="8" t="s">
        <v>35</v>
      </c>
      <c r="B350" s="8" t="s">
        <v>29</v>
      </c>
      <c r="C350" s="8" t="s">
        <v>36</v>
      </c>
      <c r="D350" s="8" t="s">
        <v>37</v>
      </c>
      <c r="E350" s="9">
        <v>41494</v>
      </c>
      <c r="F350" s="10">
        <v>64360</v>
      </c>
      <c r="G350" s="8">
        <v>2013</v>
      </c>
      <c r="H350" s="8" t="s">
        <v>2</v>
      </c>
      <c r="I350" s="8" t="s">
        <v>20</v>
      </c>
      <c r="J350" s="20">
        <v>0.39999999999999997</v>
      </c>
    </row>
    <row r="351" spans="1:10" ht="20.25" customHeight="1">
      <c r="A351" s="8" t="s">
        <v>35</v>
      </c>
      <c r="B351" s="8" t="s">
        <v>29</v>
      </c>
      <c r="C351" s="8" t="s">
        <v>36</v>
      </c>
      <c r="D351" s="8" t="s">
        <v>37</v>
      </c>
      <c r="E351" s="9">
        <v>41475</v>
      </c>
      <c r="F351" s="10">
        <v>60093</v>
      </c>
      <c r="G351" s="8">
        <v>2013</v>
      </c>
      <c r="H351" s="8" t="s">
        <v>3</v>
      </c>
      <c r="I351" s="8" t="s">
        <v>20</v>
      </c>
      <c r="J351" s="20">
        <v>0.47999999999999993</v>
      </c>
    </row>
    <row r="352" spans="1:10" ht="20.25" customHeight="1">
      <c r="A352" s="8" t="s">
        <v>35</v>
      </c>
      <c r="B352" s="8" t="s">
        <v>29</v>
      </c>
      <c r="C352" s="8" t="s">
        <v>36</v>
      </c>
      <c r="D352" s="8" t="s">
        <v>37</v>
      </c>
      <c r="E352" s="9">
        <v>41494</v>
      </c>
      <c r="F352" s="10">
        <v>76840</v>
      </c>
      <c r="G352" s="8">
        <v>2013</v>
      </c>
      <c r="H352" s="8" t="s">
        <v>21</v>
      </c>
      <c r="I352" s="8" t="s">
        <v>20</v>
      </c>
      <c r="J352" s="20">
        <v>0.50793981481481476</v>
      </c>
    </row>
    <row r="353" spans="1:10" ht="20.25" customHeight="1">
      <c r="A353" s="8" t="s">
        <v>35</v>
      </c>
      <c r="B353" s="8" t="s">
        <v>29</v>
      </c>
      <c r="C353" s="8" t="s">
        <v>36</v>
      </c>
      <c r="D353" s="8" t="s">
        <v>37</v>
      </c>
      <c r="E353" s="9">
        <v>41524</v>
      </c>
      <c r="F353" s="10">
        <v>90362</v>
      </c>
      <c r="G353" s="8">
        <v>2013</v>
      </c>
      <c r="H353" s="8" t="s">
        <v>4</v>
      </c>
      <c r="I353" s="8" t="s">
        <v>22</v>
      </c>
      <c r="J353" s="20">
        <v>0.58356481481481481</v>
      </c>
    </row>
    <row r="354" spans="1:10" ht="20.25" customHeight="1">
      <c r="A354" s="8" t="s">
        <v>35</v>
      </c>
      <c r="B354" s="8" t="s">
        <v>29</v>
      </c>
      <c r="C354" s="8" t="s">
        <v>36</v>
      </c>
      <c r="D354" s="8" t="s">
        <v>37</v>
      </c>
      <c r="E354" s="9">
        <v>41586</v>
      </c>
      <c r="F354" s="10">
        <v>18377</v>
      </c>
      <c r="G354" s="8">
        <v>2013</v>
      </c>
      <c r="H354" s="8" t="s">
        <v>5</v>
      </c>
      <c r="I354" s="8" t="s">
        <v>22</v>
      </c>
      <c r="J354" s="20">
        <v>0.82943999999999973</v>
      </c>
    </row>
    <row r="355" spans="1:10" ht="20.25" customHeight="1">
      <c r="A355" s="8" t="s">
        <v>35</v>
      </c>
      <c r="B355" s="8" t="s">
        <v>29</v>
      </c>
      <c r="C355" s="8" t="s">
        <v>36</v>
      </c>
      <c r="D355" s="8" t="s">
        <v>37</v>
      </c>
      <c r="E355" s="9">
        <v>41334</v>
      </c>
      <c r="F355" s="10">
        <v>41984</v>
      </c>
      <c r="G355" s="8">
        <v>2013</v>
      </c>
      <c r="H355" s="8" t="s">
        <v>6</v>
      </c>
      <c r="I355" s="8" t="s">
        <v>22</v>
      </c>
      <c r="J355" s="20">
        <v>0.99532799999999966</v>
      </c>
    </row>
    <row r="356" spans="1:10" ht="20.25" customHeight="1">
      <c r="A356" s="8" t="s">
        <v>35</v>
      </c>
      <c r="B356" s="8" t="s">
        <v>29</v>
      </c>
      <c r="C356" s="8" t="s">
        <v>36</v>
      </c>
      <c r="D356" s="8" t="s">
        <v>37</v>
      </c>
      <c r="E356" s="9">
        <v>41298</v>
      </c>
      <c r="F356" s="10">
        <v>61540</v>
      </c>
      <c r="G356" s="8">
        <v>2013</v>
      </c>
      <c r="H356" s="8" t="s">
        <v>23</v>
      </c>
      <c r="I356" s="8" t="s">
        <v>24</v>
      </c>
      <c r="J356" s="20">
        <v>0.74652777777777779</v>
      </c>
    </row>
    <row r="357" spans="1:10" ht="20.25" customHeight="1">
      <c r="A357" s="8" t="s">
        <v>35</v>
      </c>
      <c r="B357" s="8" t="s">
        <v>29</v>
      </c>
      <c r="C357" s="8" t="s">
        <v>36</v>
      </c>
      <c r="D357" s="8" t="s">
        <v>37</v>
      </c>
      <c r="E357" s="9">
        <v>41606</v>
      </c>
      <c r="F357" s="10">
        <v>84277</v>
      </c>
      <c r="G357" s="8">
        <v>2013</v>
      </c>
      <c r="H357" s="8" t="s">
        <v>7</v>
      </c>
      <c r="I357" s="8" t="s">
        <v>24</v>
      </c>
      <c r="J357" s="20">
        <v>0.75353009259259263</v>
      </c>
    </row>
    <row r="358" spans="1:10" ht="20.25" customHeight="1">
      <c r="A358" s="8" t="s">
        <v>35</v>
      </c>
      <c r="B358" s="8" t="s">
        <v>29</v>
      </c>
      <c r="C358" s="8" t="s">
        <v>36</v>
      </c>
      <c r="D358" s="8" t="s">
        <v>37</v>
      </c>
      <c r="E358" s="9">
        <v>41417</v>
      </c>
      <c r="F358" s="10">
        <v>35188</v>
      </c>
      <c r="G358" s="8">
        <v>2013</v>
      </c>
      <c r="H358" s="8" t="s">
        <v>25</v>
      </c>
      <c r="I358" s="8" t="s">
        <v>24</v>
      </c>
      <c r="J358" s="20">
        <v>0.57599999999999985</v>
      </c>
    </row>
    <row r="359" spans="1:10" ht="20.25" customHeight="1">
      <c r="A359" s="8" t="s">
        <v>35</v>
      </c>
      <c r="B359" s="8" t="s">
        <v>29</v>
      </c>
      <c r="C359" s="8" t="s">
        <v>36</v>
      </c>
      <c r="D359" s="8" t="s">
        <v>37</v>
      </c>
      <c r="E359" s="9">
        <v>41524</v>
      </c>
      <c r="F359" s="10">
        <v>41087</v>
      </c>
      <c r="G359" s="8">
        <v>2013</v>
      </c>
      <c r="H359" s="8" t="s">
        <v>26</v>
      </c>
      <c r="I359" s="8" t="s">
        <v>27</v>
      </c>
      <c r="J359" s="20">
        <v>0.69119999999999981</v>
      </c>
    </row>
    <row r="360" spans="1:10" ht="20.25" customHeight="1">
      <c r="A360" s="8" t="s">
        <v>35</v>
      </c>
      <c r="B360" s="8" t="s">
        <v>29</v>
      </c>
      <c r="C360" s="8" t="s">
        <v>36</v>
      </c>
      <c r="D360" s="8" t="s">
        <v>37</v>
      </c>
      <c r="E360" s="9">
        <v>41328</v>
      </c>
      <c r="F360" s="10">
        <v>79693</v>
      </c>
      <c r="G360" s="8">
        <v>2013</v>
      </c>
      <c r="H360" s="8" t="s">
        <v>28</v>
      </c>
      <c r="I360" s="8" t="s">
        <v>27</v>
      </c>
      <c r="J360" s="20">
        <v>6.4861111111111105E-2</v>
      </c>
    </row>
    <row r="361" spans="1:10" ht="20.25" customHeight="1">
      <c r="A361" s="8" t="s">
        <v>35</v>
      </c>
      <c r="B361" s="8" t="s">
        <v>29</v>
      </c>
      <c r="C361" s="8" t="s">
        <v>36</v>
      </c>
      <c r="D361" s="8" t="s">
        <v>37</v>
      </c>
      <c r="E361" s="9">
        <v>41356</v>
      </c>
      <c r="F361" s="10">
        <v>56754</v>
      </c>
      <c r="G361" s="8">
        <v>2013</v>
      </c>
      <c r="H361" s="8" t="s">
        <v>9</v>
      </c>
      <c r="I361" s="8" t="s">
        <v>27</v>
      </c>
      <c r="J361" s="20">
        <v>0.99532407407407408</v>
      </c>
    </row>
    <row r="362" spans="1:10" ht="20.25" customHeight="1">
      <c r="A362" s="8" t="s">
        <v>35</v>
      </c>
      <c r="B362" s="8" t="s">
        <v>30</v>
      </c>
      <c r="C362" s="8" t="s">
        <v>36</v>
      </c>
      <c r="D362" s="8" t="s">
        <v>37</v>
      </c>
      <c r="E362" s="9">
        <v>41503</v>
      </c>
      <c r="F362" s="10">
        <v>30135</v>
      </c>
      <c r="G362" s="8">
        <v>2013</v>
      </c>
      <c r="H362" s="8" t="s">
        <v>2</v>
      </c>
      <c r="I362" s="8" t="s">
        <v>20</v>
      </c>
      <c r="J362" s="20">
        <v>0.39999999999999997</v>
      </c>
    </row>
    <row r="363" spans="1:10" ht="20.25" customHeight="1">
      <c r="A363" s="8" t="s">
        <v>35</v>
      </c>
      <c r="B363" s="8" t="s">
        <v>30</v>
      </c>
      <c r="C363" s="8" t="s">
        <v>36</v>
      </c>
      <c r="D363" s="8" t="s">
        <v>37</v>
      </c>
      <c r="E363" s="9">
        <v>41593</v>
      </c>
      <c r="F363" s="10">
        <v>54269</v>
      </c>
      <c r="G363" s="8">
        <v>2013</v>
      </c>
      <c r="H363" s="8" t="s">
        <v>3</v>
      </c>
      <c r="I363" s="8" t="s">
        <v>20</v>
      </c>
      <c r="J363" s="20">
        <v>0.47999999999999993</v>
      </c>
    </row>
    <row r="364" spans="1:10" ht="20.25" customHeight="1">
      <c r="A364" s="8" t="s">
        <v>35</v>
      </c>
      <c r="B364" s="8" t="s">
        <v>30</v>
      </c>
      <c r="C364" s="8" t="s">
        <v>36</v>
      </c>
      <c r="D364" s="8" t="s">
        <v>37</v>
      </c>
      <c r="E364" s="9">
        <v>41543</v>
      </c>
      <c r="F364" s="10">
        <v>78768</v>
      </c>
      <c r="G364" s="8">
        <v>2013</v>
      </c>
      <c r="H364" s="8" t="s">
        <v>21</v>
      </c>
      <c r="I364" s="8" t="s">
        <v>20</v>
      </c>
      <c r="J364" s="20">
        <v>0.57599999999999985</v>
      </c>
    </row>
    <row r="365" spans="1:10" ht="20.25" customHeight="1">
      <c r="A365" s="8" t="s">
        <v>35</v>
      </c>
      <c r="B365" s="8" t="s">
        <v>30</v>
      </c>
      <c r="C365" s="8" t="s">
        <v>36</v>
      </c>
      <c r="D365" s="8" t="s">
        <v>37</v>
      </c>
      <c r="E365" s="9">
        <v>41494</v>
      </c>
      <c r="F365" s="10">
        <v>79010</v>
      </c>
      <c r="G365" s="8">
        <v>2013</v>
      </c>
      <c r="H365" s="8" t="s">
        <v>4</v>
      </c>
      <c r="I365" s="8" t="s">
        <v>22</v>
      </c>
      <c r="J365" s="20">
        <v>0.69119999999999981</v>
      </c>
    </row>
    <row r="366" spans="1:10" ht="20.25" customHeight="1">
      <c r="A366" s="8" t="s">
        <v>35</v>
      </c>
      <c r="B366" s="8" t="s">
        <v>30</v>
      </c>
      <c r="C366" s="8" t="s">
        <v>36</v>
      </c>
      <c r="D366" s="8" t="s">
        <v>37</v>
      </c>
      <c r="E366" s="9">
        <v>41468</v>
      </c>
      <c r="F366" s="10">
        <v>54188</v>
      </c>
      <c r="G366" s="8">
        <v>2013</v>
      </c>
      <c r="H366" s="8" t="s">
        <v>5</v>
      </c>
      <c r="I366" s="8" t="s">
        <v>22</v>
      </c>
      <c r="J366" s="20">
        <v>0.82943999999999973</v>
      </c>
    </row>
    <row r="367" spans="1:10" ht="20.25" customHeight="1">
      <c r="A367" s="8" t="s">
        <v>35</v>
      </c>
      <c r="B367" s="8" t="s">
        <v>30</v>
      </c>
      <c r="C367" s="8" t="s">
        <v>36</v>
      </c>
      <c r="D367" s="8" t="s">
        <v>37</v>
      </c>
      <c r="E367" s="9">
        <v>41551</v>
      </c>
      <c r="F367" s="10">
        <v>44186</v>
      </c>
      <c r="G367" s="8">
        <v>2013</v>
      </c>
      <c r="H367" s="8" t="s">
        <v>6</v>
      </c>
      <c r="I367" s="8" t="s">
        <v>22</v>
      </c>
      <c r="J367" s="20">
        <v>0.99532799999999966</v>
      </c>
    </row>
    <row r="368" spans="1:10" ht="20.25" customHeight="1">
      <c r="A368" s="8" t="s">
        <v>35</v>
      </c>
      <c r="B368" s="8" t="s">
        <v>30</v>
      </c>
      <c r="C368" s="8" t="s">
        <v>36</v>
      </c>
      <c r="D368" s="8" t="s">
        <v>37</v>
      </c>
      <c r="E368" s="9">
        <v>41586</v>
      </c>
      <c r="F368" s="10">
        <v>44361</v>
      </c>
      <c r="G368" s="8">
        <v>2013</v>
      </c>
      <c r="H368" s="8" t="s">
        <v>23</v>
      </c>
      <c r="I368" s="8" t="s">
        <v>24</v>
      </c>
      <c r="J368" s="20">
        <v>0.39999999999999997</v>
      </c>
    </row>
    <row r="369" spans="1:10" ht="20.25" customHeight="1">
      <c r="A369" s="8" t="s">
        <v>35</v>
      </c>
      <c r="B369" s="8" t="s">
        <v>30</v>
      </c>
      <c r="C369" s="8" t="s">
        <v>36</v>
      </c>
      <c r="D369" s="8" t="s">
        <v>37</v>
      </c>
      <c r="E369" s="9">
        <v>41378</v>
      </c>
      <c r="F369" s="10">
        <v>89126</v>
      </c>
      <c r="G369" s="8">
        <v>2013</v>
      </c>
      <c r="H369" s="8" t="s">
        <v>7</v>
      </c>
      <c r="I369" s="8" t="s">
        <v>24</v>
      </c>
      <c r="J369" s="20">
        <v>0.47999999999999993</v>
      </c>
    </row>
    <row r="370" spans="1:10" ht="20.25" customHeight="1">
      <c r="A370" s="8" t="s">
        <v>35</v>
      </c>
      <c r="B370" s="8" t="s">
        <v>30</v>
      </c>
      <c r="C370" s="8" t="s">
        <v>36</v>
      </c>
      <c r="D370" s="8" t="s">
        <v>37</v>
      </c>
      <c r="E370" s="9">
        <v>41505</v>
      </c>
      <c r="F370" s="10">
        <v>50294</v>
      </c>
      <c r="G370" s="8">
        <v>2013</v>
      </c>
      <c r="H370" s="8" t="s">
        <v>25</v>
      </c>
      <c r="I370" s="8" t="s">
        <v>24</v>
      </c>
      <c r="J370" s="20">
        <v>0.57599999999999985</v>
      </c>
    </row>
    <row r="371" spans="1:10" ht="20.25" customHeight="1">
      <c r="A371" s="8" t="s">
        <v>35</v>
      </c>
      <c r="B371" s="8" t="s">
        <v>30</v>
      </c>
      <c r="C371" s="8" t="s">
        <v>36</v>
      </c>
      <c r="D371" s="8" t="s">
        <v>37</v>
      </c>
      <c r="E371" s="9">
        <v>41454</v>
      </c>
      <c r="F371" s="10">
        <v>85667</v>
      </c>
      <c r="G371" s="8">
        <v>2013</v>
      </c>
      <c r="H371" s="8" t="s">
        <v>26</v>
      </c>
      <c r="I371" s="8" t="s">
        <v>27</v>
      </c>
      <c r="J371" s="20">
        <v>0.69119999999999981</v>
      </c>
    </row>
    <row r="372" spans="1:10" ht="20.25" customHeight="1">
      <c r="A372" s="8" t="s">
        <v>35</v>
      </c>
      <c r="B372" s="8" t="s">
        <v>30</v>
      </c>
      <c r="C372" s="8" t="s">
        <v>36</v>
      </c>
      <c r="D372" s="8" t="s">
        <v>37</v>
      </c>
      <c r="E372" s="9">
        <v>41363</v>
      </c>
      <c r="F372" s="10">
        <v>74326</v>
      </c>
      <c r="G372" s="8">
        <v>2013</v>
      </c>
      <c r="H372" s="8" t="s">
        <v>28</v>
      </c>
      <c r="I372" s="8" t="s">
        <v>27</v>
      </c>
      <c r="J372" s="20">
        <v>0.5377777777777778</v>
      </c>
    </row>
    <row r="373" spans="1:10" ht="20.25" customHeight="1">
      <c r="A373" s="8" t="s">
        <v>35</v>
      </c>
      <c r="B373" s="8" t="s">
        <v>30</v>
      </c>
      <c r="C373" s="8" t="s">
        <v>36</v>
      </c>
      <c r="D373" s="8" t="s">
        <v>37</v>
      </c>
      <c r="E373" s="9">
        <v>41285</v>
      </c>
      <c r="F373" s="10">
        <v>54956</v>
      </c>
      <c r="G373" s="8">
        <v>2013</v>
      </c>
      <c r="H373" s="8" t="s">
        <v>9</v>
      </c>
      <c r="I373" s="8" t="s">
        <v>27</v>
      </c>
      <c r="J373" s="20">
        <v>0.99532407407407408</v>
      </c>
    </row>
    <row r="374" spans="1:10" ht="20.25" customHeight="1">
      <c r="A374" s="8" t="s">
        <v>35</v>
      </c>
      <c r="B374" s="8" t="s">
        <v>31</v>
      </c>
      <c r="C374" s="8" t="s">
        <v>36</v>
      </c>
      <c r="D374" s="8" t="s">
        <v>37</v>
      </c>
      <c r="E374" s="9">
        <v>41564</v>
      </c>
      <c r="F374" s="10">
        <v>74830</v>
      </c>
      <c r="G374" s="8">
        <v>2013</v>
      </c>
      <c r="H374" s="8" t="s">
        <v>2</v>
      </c>
      <c r="I374" s="8" t="s">
        <v>20</v>
      </c>
      <c r="J374" s="20">
        <v>0.39999999999999997</v>
      </c>
    </row>
    <row r="375" spans="1:10" ht="20.25" customHeight="1">
      <c r="A375" s="8" t="s">
        <v>35</v>
      </c>
      <c r="B375" s="8" t="s">
        <v>31</v>
      </c>
      <c r="C375" s="8" t="s">
        <v>36</v>
      </c>
      <c r="D375" s="8" t="s">
        <v>37</v>
      </c>
      <c r="E375" s="9">
        <v>41558</v>
      </c>
      <c r="F375" s="10">
        <v>73390</v>
      </c>
      <c r="G375" s="8">
        <v>2013</v>
      </c>
      <c r="H375" s="8" t="s">
        <v>3</v>
      </c>
      <c r="I375" s="8" t="s">
        <v>20</v>
      </c>
      <c r="J375" s="20">
        <v>0.47999999999999993</v>
      </c>
    </row>
    <row r="376" spans="1:10" ht="20.25" customHeight="1">
      <c r="A376" s="8" t="s">
        <v>35</v>
      </c>
      <c r="B376" s="8" t="s">
        <v>31</v>
      </c>
      <c r="C376" s="8" t="s">
        <v>36</v>
      </c>
      <c r="D376" s="8" t="s">
        <v>37</v>
      </c>
      <c r="E376" s="9">
        <v>41277</v>
      </c>
      <c r="F376" s="10">
        <v>18410</v>
      </c>
      <c r="G376" s="8">
        <v>2013</v>
      </c>
      <c r="H376" s="8" t="s">
        <v>21</v>
      </c>
      <c r="I376" s="8" t="s">
        <v>20</v>
      </c>
      <c r="J376" s="20">
        <v>0.50793981481481476</v>
      </c>
    </row>
    <row r="377" spans="1:10" ht="20.25" customHeight="1">
      <c r="A377" s="8" t="s">
        <v>35</v>
      </c>
      <c r="B377" s="8" t="s">
        <v>31</v>
      </c>
      <c r="C377" s="8" t="s">
        <v>36</v>
      </c>
      <c r="D377" s="8" t="s">
        <v>37</v>
      </c>
      <c r="E377" s="9">
        <v>41622</v>
      </c>
      <c r="F377" s="10">
        <v>96755</v>
      </c>
      <c r="G377" s="8">
        <v>2013</v>
      </c>
      <c r="H377" s="8" t="s">
        <v>4</v>
      </c>
      <c r="I377" s="8" t="s">
        <v>22</v>
      </c>
      <c r="J377" s="20">
        <v>0.58356481481481481</v>
      </c>
    </row>
    <row r="378" spans="1:10" ht="20.25" customHeight="1">
      <c r="A378" s="8" t="s">
        <v>35</v>
      </c>
      <c r="B378" s="8" t="s">
        <v>31</v>
      </c>
      <c r="C378" s="8" t="s">
        <v>36</v>
      </c>
      <c r="D378" s="8" t="s">
        <v>37</v>
      </c>
      <c r="E378" s="9">
        <v>41606</v>
      </c>
      <c r="F378" s="10">
        <v>61466</v>
      </c>
      <c r="G378" s="8">
        <v>2013</v>
      </c>
      <c r="H378" s="8" t="s">
        <v>5</v>
      </c>
      <c r="I378" s="8" t="s">
        <v>22</v>
      </c>
      <c r="J378" s="20">
        <v>0.82943999999999973</v>
      </c>
    </row>
    <row r="379" spans="1:10" ht="20.25" customHeight="1">
      <c r="A379" s="8" t="s">
        <v>35</v>
      </c>
      <c r="B379" s="8" t="s">
        <v>31</v>
      </c>
      <c r="C379" s="8" t="s">
        <v>36</v>
      </c>
      <c r="D379" s="8" t="s">
        <v>37</v>
      </c>
      <c r="E379" s="9">
        <v>41400</v>
      </c>
      <c r="F379" s="10">
        <v>31549</v>
      </c>
      <c r="G379" s="8">
        <v>2013</v>
      </c>
      <c r="H379" s="8" t="s">
        <v>6</v>
      </c>
      <c r="I379" s="8" t="s">
        <v>22</v>
      </c>
      <c r="J379" s="20">
        <v>0.99532799999999966</v>
      </c>
    </row>
    <row r="380" spans="1:10" ht="20.25" customHeight="1">
      <c r="A380" s="8" t="s">
        <v>35</v>
      </c>
      <c r="B380" s="8" t="s">
        <v>31</v>
      </c>
      <c r="C380" s="8" t="s">
        <v>36</v>
      </c>
      <c r="D380" s="8" t="s">
        <v>37</v>
      </c>
      <c r="E380" s="9">
        <v>41531</v>
      </c>
      <c r="F380" s="10">
        <v>91166</v>
      </c>
      <c r="G380" s="8">
        <v>2013</v>
      </c>
      <c r="H380" s="8" t="s">
        <v>23</v>
      </c>
      <c r="I380" s="8" t="s">
        <v>24</v>
      </c>
      <c r="J380" s="20">
        <v>0.74652777777777779</v>
      </c>
    </row>
    <row r="381" spans="1:10" ht="20.25" customHeight="1">
      <c r="A381" s="8" t="s">
        <v>35</v>
      </c>
      <c r="B381" s="8" t="s">
        <v>31</v>
      </c>
      <c r="C381" s="8" t="s">
        <v>36</v>
      </c>
      <c r="D381" s="8" t="s">
        <v>37</v>
      </c>
      <c r="E381" s="9">
        <v>41524</v>
      </c>
      <c r="F381" s="10">
        <v>88071</v>
      </c>
      <c r="G381" s="8">
        <v>2013</v>
      </c>
      <c r="H381" s="8" t="s">
        <v>7</v>
      </c>
      <c r="I381" s="8" t="s">
        <v>24</v>
      </c>
      <c r="J381" s="20">
        <v>0.75353009259259263</v>
      </c>
    </row>
    <row r="382" spans="1:10" ht="20.25" customHeight="1">
      <c r="A382" s="8" t="s">
        <v>35</v>
      </c>
      <c r="B382" s="8" t="s">
        <v>31</v>
      </c>
      <c r="C382" s="8" t="s">
        <v>36</v>
      </c>
      <c r="D382" s="8" t="s">
        <v>37</v>
      </c>
      <c r="E382" s="9">
        <v>41447</v>
      </c>
      <c r="F382" s="10">
        <v>61771</v>
      </c>
      <c r="G382" s="8">
        <v>2013</v>
      </c>
      <c r="H382" s="8" t="s">
        <v>25</v>
      </c>
      <c r="I382" s="8" t="s">
        <v>24</v>
      </c>
      <c r="J382" s="20">
        <v>0.57599999999999985</v>
      </c>
    </row>
    <row r="383" spans="1:10" ht="20.25" customHeight="1">
      <c r="A383" s="8" t="s">
        <v>35</v>
      </c>
      <c r="B383" s="8" t="s">
        <v>31</v>
      </c>
      <c r="C383" s="8" t="s">
        <v>36</v>
      </c>
      <c r="D383" s="8" t="s">
        <v>37</v>
      </c>
      <c r="E383" s="9">
        <v>41384</v>
      </c>
      <c r="F383" s="10">
        <v>81784</v>
      </c>
      <c r="G383" s="8">
        <v>2013</v>
      </c>
      <c r="H383" s="8" t="s">
        <v>26</v>
      </c>
      <c r="I383" s="8" t="s">
        <v>27</v>
      </c>
      <c r="J383" s="20">
        <v>0.69119999999999981</v>
      </c>
    </row>
    <row r="384" spans="1:10" ht="20.25" customHeight="1">
      <c r="A384" s="8" t="s">
        <v>35</v>
      </c>
      <c r="B384" s="8" t="s">
        <v>31</v>
      </c>
      <c r="C384" s="8" t="s">
        <v>36</v>
      </c>
      <c r="D384" s="8" t="s">
        <v>37</v>
      </c>
      <c r="E384" s="9">
        <v>41454</v>
      </c>
      <c r="F384" s="10">
        <v>27993</v>
      </c>
      <c r="G384" s="8">
        <v>2013</v>
      </c>
      <c r="H384" s="8" t="s">
        <v>28</v>
      </c>
      <c r="I384" s="8" t="s">
        <v>27</v>
      </c>
      <c r="J384" s="20">
        <v>6.4861111111111105E-2</v>
      </c>
    </row>
    <row r="385" spans="1:10" ht="20.25" customHeight="1">
      <c r="A385" s="8" t="s">
        <v>35</v>
      </c>
      <c r="B385" s="8" t="s">
        <v>31</v>
      </c>
      <c r="C385" s="8" t="s">
        <v>36</v>
      </c>
      <c r="D385" s="8" t="s">
        <v>37</v>
      </c>
      <c r="E385" s="9">
        <v>41370</v>
      </c>
      <c r="F385" s="10">
        <v>45878</v>
      </c>
      <c r="G385" s="8">
        <v>2013</v>
      </c>
      <c r="H385" s="8" t="s">
        <v>9</v>
      </c>
      <c r="I385" s="8" t="s">
        <v>27</v>
      </c>
      <c r="J385" s="20">
        <v>0.99532407407407408</v>
      </c>
    </row>
    <row r="386" spans="1:10" ht="20.25" customHeight="1">
      <c r="A386" s="8" t="s">
        <v>35</v>
      </c>
      <c r="B386" s="8" t="s">
        <v>17</v>
      </c>
      <c r="C386" s="8" t="s">
        <v>36</v>
      </c>
      <c r="D386" s="8" t="s">
        <v>37</v>
      </c>
      <c r="E386" s="9">
        <v>41646</v>
      </c>
      <c r="F386" s="10">
        <v>16425</v>
      </c>
      <c r="G386" s="8">
        <v>2014</v>
      </c>
      <c r="H386" s="8" t="s">
        <v>2</v>
      </c>
      <c r="I386" s="8" t="s">
        <v>20</v>
      </c>
      <c r="J386" s="20">
        <v>0.39999999999999997</v>
      </c>
    </row>
    <row r="387" spans="1:10" ht="20.25" customHeight="1">
      <c r="A387" s="8" t="s">
        <v>35</v>
      </c>
      <c r="B387" s="8" t="s">
        <v>17</v>
      </c>
      <c r="C387" s="8" t="s">
        <v>36</v>
      </c>
      <c r="D387" s="8" t="s">
        <v>37</v>
      </c>
      <c r="E387" s="9">
        <v>41908</v>
      </c>
      <c r="F387" s="10">
        <v>27832</v>
      </c>
      <c r="G387" s="8">
        <v>2014</v>
      </c>
      <c r="H387" s="8" t="s">
        <v>3</v>
      </c>
      <c r="I387" s="8" t="s">
        <v>20</v>
      </c>
      <c r="J387" s="20">
        <v>0.47999999999999993</v>
      </c>
    </row>
    <row r="388" spans="1:10" ht="20.25" customHeight="1">
      <c r="A388" s="8" t="s">
        <v>35</v>
      </c>
      <c r="B388" s="8" t="s">
        <v>17</v>
      </c>
      <c r="C388" s="8" t="s">
        <v>36</v>
      </c>
      <c r="D388" s="8" t="s">
        <v>37</v>
      </c>
      <c r="E388" s="9">
        <v>41919</v>
      </c>
      <c r="F388" s="10">
        <v>80073</v>
      </c>
      <c r="G388" s="8">
        <v>2014</v>
      </c>
      <c r="H388" s="8" t="s">
        <v>21</v>
      </c>
      <c r="I388" s="8" t="s">
        <v>20</v>
      </c>
      <c r="J388" s="20">
        <v>0.57599999999999985</v>
      </c>
    </row>
    <row r="389" spans="1:10" ht="20.25" customHeight="1">
      <c r="A389" s="8" t="s">
        <v>35</v>
      </c>
      <c r="B389" s="8" t="s">
        <v>17</v>
      </c>
      <c r="C389" s="8" t="s">
        <v>36</v>
      </c>
      <c r="D389" s="8" t="s">
        <v>37</v>
      </c>
      <c r="E389" s="9">
        <v>41855</v>
      </c>
      <c r="F389" s="10">
        <v>97319</v>
      </c>
      <c r="G389" s="8">
        <v>2014</v>
      </c>
      <c r="H389" s="8" t="s">
        <v>4</v>
      </c>
      <c r="I389" s="8" t="s">
        <v>22</v>
      </c>
      <c r="J389" s="20">
        <v>0.69119999999999981</v>
      </c>
    </row>
    <row r="390" spans="1:10" ht="20.25" customHeight="1">
      <c r="A390" s="8" t="s">
        <v>35</v>
      </c>
      <c r="B390" s="8" t="s">
        <v>17</v>
      </c>
      <c r="C390" s="8" t="s">
        <v>36</v>
      </c>
      <c r="D390" s="8" t="s">
        <v>37</v>
      </c>
      <c r="E390" s="9">
        <v>41812</v>
      </c>
      <c r="F390" s="10">
        <v>38277</v>
      </c>
      <c r="G390" s="8">
        <v>2014</v>
      </c>
      <c r="H390" s="8" t="s">
        <v>5</v>
      </c>
      <c r="I390" s="8" t="s">
        <v>22</v>
      </c>
      <c r="J390" s="20">
        <v>0.82943999999999973</v>
      </c>
    </row>
    <row r="391" spans="1:10" ht="20.25" customHeight="1">
      <c r="A391" s="8" t="s">
        <v>35</v>
      </c>
      <c r="B391" s="8" t="s">
        <v>17</v>
      </c>
      <c r="C391" s="8" t="s">
        <v>36</v>
      </c>
      <c r="D391" s="8" t="s">
        <v>37</v>
      </c>
      <c r="E391" s="9">
        <v>41721</v>
      </c>
      <c r="F391" s="10">
        <v>44723</v>
      </c>
      <c r="G391" s="8">
        <v>2014</v>
      </c>
      <c r="H391" s="8" t="s">
        <v>6</v>
      </c>
      <c r="I391" s="8" t="s">
        <v>22</v>
      </c>
      <c r="J391" s="20">
        <v>0.99532799999999966</v>
      </c>
    </row>
    <row r="392" spans="1:10" ht="20.25" customHeight="1">
      <c r="A392" s="8" t="s">
        <v>35</v>
      </c>
      <c r="B392" s="8" t="s">
        <v>17</v>
      </c>
      <c r="C392" s="8" t="s">
        <v>36</v>
      </c>
      <c r="D392" s="8" t="s">
        <v>37</v>
      </c>
      <c r="E392" s="9">
        <v>41775</v>
      </c>
      <c r="F392" s="10">
        <v>70630</v>
      </c>
      <c r="G392" s="8">
        <v>2014</v>
      </c>
      <c r="H392" s="8" t="s">
        <v>23</v>
      </c>
      <c r="I392" s="8" t="s">
        <v>24</v>
      </c>
      <c r="J392" s="20">
        <v>0.39999999999999997</v>
      </c>
    </row>
    <row r="393" spans="1:10" ht="20.25" customHeight="1">
      <c r="A393" s="8" t="s">
        <v>35</v>
      </c>
      <c r="B393" s="8" t="s">
        <v>17</v>
      </c>
      <c r="C393" s="8" t="s">
        <v>36</v>
      </c>
      <c r="D393" s="8" t="s">
        <v>37</v>
      </c>
      <c r="E393" s="9">
        <v>41847</v>
      </c>
      <c r="F393" s="10">
        <v>45727</v>
      </c>
      <c r="G393" s="8">
        <v>2014</v>
      </c>
      <c r="H393" s="8" t="s">
        <v>7</v>
      </c>
      <c r="I393" s="8" t="s">
        <v>24</v>
      </c>
      <c r="J393" s="20">
        <v>0.47999999999999993</v>
      </c>
    </row>
    <row r="394" spans="1:10" ht="20.25" customHeight="1">
      <c r="A394" s="8" t="s">
        <v>35</v>
      </c>
      <c r="B394" s="8" t="s">
        <v>17</v>
      </c>
      <c r="C394" s="8" t="s">
        <v>36</v>
      </c>
      <c r="D394" s="8" t="s">
        <v>37</v>
      </c>
      <c r="E394" s="9">
        <v>41685</v>
      </c>
      <c r="F394" s="10">
        <v>81486</v>
      </c>
      <c r="G394" s="8">
        <v>2014</v>
      </c>
      <c r="H394" s="8" t="s">
        <v>25</v>
      </c>
      <c r="I394" s="8" t="s">
        <v>24</v>
      </c>
      <c r="J394" s="20">
        <v>0.57599999999999985</v>
      </c>
    </row>
    <row r="395" spans="1:10" ht="20.25" customHeight="1">
      <c r="A395" s="8" t="s">
        <v>35</v>
      </c>
      <c r="B395" s="8" t="s">
        <v>17</v>
      </c>
      <c r="C395" s="8" t="s">
        <v>36</v>
      </c>
      <c r="D395" s="8" t="s">
        <v>37</v>
      </c>
      <c r="E395" s="9">
        <v>41742</v>
      </c>
      <c r="F395" s="10">
        <v>35158</v>
      </c>
      <c r="G395" s="8">
        <v>2014</v>
      </c>
      <c r="H395" s="8" t="s">
        <v>26</v>
      </c>
      <c r="I395" s="8" t="s">
        <v>27</v>
      </c>
      <c r="J395" s="20">
        <v>0.69119999999999981</v>
      </c>
    </row>
    <row r="396" spans="1:10" ht="20.25" customHeight="1">
      <c r="A396" s="8" t="s">
        <v>35</v>
      </c>
      <c r="B396" s="8" t="s">
        <v>17</v>
      </c>
      <c r="C396" s="8" t="s">
        <v>36</v>
      </c>
      <c r="D396" s="8" t="s">
        <v>37</v>
      </c>
      <c r="E396" s="9">
        <v>41798</v>
      </c>
      <c r="F396" s="10">
        <v>83262</v>
      </c>
      <c r="G396" s="8">
        <v>2014</v>
      </c>
      <c r="H396" s="8" t="s">
        <v>28</v>
      </c>
      <c r="I396" s="8" t="s">
        <v>27</v>
      </c>
      <c r="J396" s="20">
        <v>0.5377777777777778</v>
      </c>
    </row>
    <row r="397" spans="1:10" ht="20.25" customHeight="1">
      <c r="A397" s="8" t="s">
        <v>35</v>
      </c>
      <c r="B397" s="8" t="s">
        <v>17</v>
      </c>
      <c r="C397" s="8" t="s">
        <v>36</v>
      </c>
      <c r="D397" s="8" t="s">
        <v>37</v>
      </c>
      <c r="E397" s="9">
        <v>41992</v>
      </c>
      <c r="F397" s="10">
        <v>74283</v>
      </c>
      <c r="G397" s="8">
        <v>2014</v>
      </c>
      <c r="H397" s="8" t="s">
        <v>9</v>
      </c>
      <c r="I397" s="8" t="s">
        <v>27</v>
      </c>
      <c r="J397" s="20">
        <v>0.99532407407407408</v>
      </c>
    </row>
    <row r="398" spans="1:10" ht="20.25" customHeight="1">
      <c r="A398" s="8" t="s">
        <v>35</v>
      </c>
      <c r="B398" s="8" t="s">
        <v>29</v>
      </c>
      <c r="C398" s="8" t="s">
        <v>36</v>
      </c>
      <c r="D398" s="8" t="s">
        <v>37</v>
      </c>
      <c r="E398" s="9">
        <v>41706</v>
      </c>
      <c r="F398" s="10">
        <v>24805</v>
      </c>
      <c r="G398" s="8">
        <v>2014</v>
      </c>
      <c r="H398" s="8" t="s">
        <v>2</v>
      </c>
      <c r="I398" s="8" t="s">
        <v>20</v>
      </c>
      <c r="J398" s="20">
        <v>0.39999999999999997</v>
      </c>
    </row>
    <row r="399" spans="1:10" ht="20.25" customHeight="1">
      <c r="A399" s="8" t="s">
        <v>35</v>
      </c>
      <c r="B399" s="8" t="s">
        <v>29</v>
      </c>
      <c r="C399" s="8" t="s">
        <v>36</v>
      </c>
      <c r="D399" s="8" t="s">
        <v>37</v>
      </c>
      <c r="E399" s="9">
        <v>41852</v>
      </c>
      <c r="F399" s="10">
        <v>16556</v>
      </c>
      <c r="G399" s="8">
        <v>2014</v>
      </c>
      <c r="H399" s="8" t="s">
        <v>3</v>
      </c>
      <c r="I399" s="8" t="s">
        <v>20</v>
      </c>
      <c r="J399" s="20">
        <v>0.47999999999999993</v>
      </c>
    </row>
    <row r="400" spans="1:10" ht="20.25" customHeight="1">
      <c r="A400" s="8" t="s">
        <v>35</v>
      </c>
      <c r="B400" s="8" t="s">
        <v>29</v>
      </c>
      <c r="C400" s="8" t="s">
        <v>36</v>
      </c>
      <c r="D400" s="8" t="s">
        <v>37</v>
      </c>
      <c r="E400" s="9">
        <v>41768</v>
      </c>
      <c r="F400" s="10">
        <v>48638</v>
      </c>
      <c r="G400" s="8">
        <v>2014</v>
      </c>
      <c r="H400" s="8" t="s">
        <v>21</v>
      </c>
      <c r="I400" s="8" t="s">
        <v>20</v>
      </c>
      <c r="J400" s="20">
        <v>0.50793981481481476</v>
      </c>
    </row>
    <row r="401" spans="1:10" ht="20.25" customHeight="1">
      <c r="A401" s="8" t="s">
        <v>35</v>
      </c>
      <c r="B401" s="8" t="s">
        <v>29</v>
      </c>
      <c r="C401" s="8" t="s">
        <v>36</v>
      </c>
      <c r="D401" s="8" t="s">
        <v>37</v>
      </c>
      <c r="E401" s="9">
        <v>41840</v>
      </c>
      <c r="F401" s="10">
        <v>56001</v>
      </c>
      <c r="G401" s="8">
        <v>2014</v>
      </c>
      <c r="H401" s="8" t="s">
        <v>4</v>
      </c>
      <c r="I401" s="8" t="s">
        <v>22</v>
      </c>
      <c r="J401" s="20">
        <v>0.60787037037037039</v>
      </c>
    </row>
    <row r="402" spans="1:10" ht="20.25" customHeight="1">
      <c r="A402" s="8" t="s">
        <v>35</v>
      </c>
      <c r="B402" s="8" t="s">
        <v>29</v>
      </c>
      <c r="C402" s="8" t="s">
        <v>36</v>
      </c>
      <c r="D402" s="8" t="s">
        <v>37</v>
      </c>
      <c r="E402" s="9">
        <v>41929</v>
      </c>
      <c r="F402" s="10">
        <v>17127</v>
      </c>
      <c r="G402" s="8">
        <v>2014</v>
      </c>
      <c r="H402" s="8" t="s">
        <v>5</v>
      </c>
      <c r="I402" s="8" t="s">
        <v>22</v>
      </c>
      <c r="J402" s="20">
        <v>0.82943999999999973</v>
      </c>
    </row>
    <row r="403" spans="1:10" ht="20.25" customHeight="1">
      <c r="A403" s="8" t="s">
        <v>35</v>
      </c>
      <c r="B403" s="8" t="s">
        <v>29</v>
      </c>
      <c r="C403" s="8" t="s">
        <v>36</v>
      </c>
      <c r="D403" s="8" t="s">
        <v>37</v>
      </c>
      <c r="E403" s="9">
        <v>41664</v>
      </c>
      <c r="F403" s="10">
        <v>89436</v>
      </c>
      <c r="G403" s="8">
        <v>2014</v>
      </c>
      <c r="H403" s="8" t="s">
        <v>6</v>
      </c>
      <c r="I403" s="8" t="s">
        <v>22</v>
      </c>
      <c r="J403" s="20">
        <v>0.99532799999999966</v>
      </c>
    </row>
    <row r="404" spans="1:10" ht="20.25" customHeight="1">
      <c r="A404" s="8" t="s">
        <v>35</v>
      </c>
      <c r="B404" s="8" t="s">
        <v>29</v>
      </c>
      <c r="C404" s="8" t="s">
        <v>36</v>
      </c>
      <c r="D404" s="8" t="s">
        <v>37</v>
      </c>
      <c r="E404" s="9">
        <v>41958</v>
      </c>
      <c r="F404" s="10">
        <v>70047</v>
      </c>
      <c r="G404" s="8">
        <v>2014</v>
      </c>
      <c r="H404" s="8" t="s">
        <v>23</v>
      </c>
      <c r="I404" s="8" t="s">
        <v>24</v>
      </c>
      <c r="J404" s="20">
        <v>0.74652777777777779</v>
      </c>
    </row>
    <row r="405" spans="1:10" ht="20.25" customHeight="1">
      <c r="A405" s="8" t="s">
        <v>35</v>
      </c>
      <c r="B405" s="8" t="s">
        <v>29</v>
      </c>
      <c r="C405" s="8" t="s">
        <v>36</v>
      </c>
      <c r="D405" s="8" t="s">
        <v>37</v>
      </c>
      <c r="E405" s="9">
        <v>41685</v>
      </c>
      <c r="F405" s="10">
        <v>38602</v>
      </c>
      <c r="G405" s="8">
        <v>2014</v>
      </c>
      <c r="H405" s="8" t="s">
        <v>7</v>
      </c>
      <c r="I405" s="8" t="s">
        <v>24</v>
      </c>
      <c r="J405" s="20">
        <v>0.75353009259259263</v>
      </c>
    </row>
    <row r="406" spans="1:10" ht="20.25" customHeight="1">
      <c r="A406" s="8" t="s">
        <v>35</v>
      </c>
      <c r="B406" s="8" t="s">
        <v>29</v>
      </c>
      <c r="C406" s="8" t="s">
        <v>36</v>
      </c>
      <c r="D406" s="8" t="s">
        <v>37</v>
      </c>
      <c r="E406" s="9">
        <v>41923</v>
      </c>
      <c r="F406" s="10">
        <v>74865</v>
      </c>
      <c r="G406" s="8">
        <v>2014</v>
      </c>
      <c r="H406" s="8" t="s">
        <v>25</v>
      </c>
      <c r="I406" s="8" t="s">
        <v>24</v>
      </c>
      <c r="J406" s="20">
        <v>0.57599999999999985</v>
      </c>
    </row>
    <row r="407" spans="1:10" ht="20.25" customHeight="1">
      <c r="A407" s="8" t="s">
        <v>35</v>
      </c>
      <c r="B407" s="8" t="s">
        <v>29</v>
      </c>
      <c r="C407" s="8" t="s">
        <v>36</v>
      </c>
      <c r="D407" s="8" t="s">
        <v>37</v>
      </c>
      <c r="E407" s="9">
        <v>41932</v>
      </c>
      <c r="F407" s="10">
        <v>61380</v>
      </c>
      <c r="G407" s="8">
        <v>2014</v>
      </c>
      <c r="H407" s="8" t="s">
        <v>26</v>
      </c>
      <c r="I407" s="8" t="s">
        <v>27</v>
      </c>
      <c r="J407" s="20">
        <v>0.69119999999999981</v>
      </c>
    </row>
    <row r="408" spans="1:10" ht="20.25" customHeight="1">
      <c r="A408" s="8" t="s">
        <v>35</v>
      </c>
      <c r="B408" s="8" t="s">
        <v>29</v>
      </c>
      <c r="C408" s="8" t="s">
        <v>36</v>
      </c>
      <c r="D408" s="8" t="s">
        <v>37</v>
      </c>
      <c r="E408" s="9">
        <v>41922</v>
      </c>
      <c r="F408" s="10">
        <v>14784</v>
      </c>
      <c r="G408" s="8">
        <v>2014</v>
      </c>
      <c r="H408" s="8" t="s">
        <v>28</v>
      </c>
      <c r="I408" s="8" t="s">
        <v>27</v>
      </c>
      <c r="J408" s="20">
        <v>6.4861111111111105E-2</v>
      </c>
    </row>
    <row r="409" spans="1:10" ht="20.25" customHeight="1">
      <c r="A409" s="8" t="s">
        <v>35</v>
      </c>
      <c r="B409" s="8" t="s">
        <v>29</v>
      </c>
      <c r="C409" s="8" t="s">
        <v>36</v>
      </c>
      <c r="D409" s="8" t="s">
        <v>37</v>
      </c>
      <c r="E409" s="9">
        <v>41975</v>
      </c>
      <c r="F409" s="10">
        <v>73862</v>
      </c>
      <c r="G409" s="8">
        <v>2014</v>
      </c>
      <c r="H409" s="8" t="s">
        <v>9</v>
      </c>
      <c r="I409" s="8" t="s">
        <v>27</v>
      </c>
      <c r="J409" s="20">
        <v>0.99532407407407408</v>
      </c>
    </row>
    <row r="410" spans="1:10" ht="20.25" customHeight="1">
      <c r="A410" s="8" t="s">
        <v>35</v>
      </c>
      <c r="B410" s="8" t="s">
        <v>30</v>
      </c>
      <c r="C410" s="8" t="s">
        <v>36</v>
      </c>
      <c r="D410" s="8" t="s">
        <v>37</v>
      </c>
      <c r="E410" s="9">
        <v>41975</v>
      </c>
      <c r="F410" s="10">
        <v>83315</v>
      </c>
      <c r="G410" s="8">
        <v>2014</v>
      </c>
      <c r="H410" s="8" t="s">
        <v>2</v>
      </c>
      <c r="I410" s="8" t="s">
        <v>20</v>
      </c>
      <c r="J410" s="20">
        <v>0.39999999999999997</v>
      </c>
    </row>
    <row r="411" spans="1:10" ht="20.25" customHeight="1">
      <c r="A411" s="8" t="s">
        <v>35</v>
      </c>
      <c r="B411" s="8" t="s">
        <v>30</v>
      </c>
      <c r="C411" s="8" t="s">
        <v>36</v>
      </c>
      <c r="D411" s="8" t="s">
        <v>37</v>
      </c>
      <c r="E411" s="9">
        <v>41975</v>
      </c>
      <c r="F411" s="10">
        <v>68404</v>
      </c>
      <c r="G411" s="8">
        <v>2014</v>
      </c>
      <c r="H411" s="8" t="s">
        <v>3</v>
      </c>
      <c r="I411" s="8" t="s">
        <v>20</v>
      </c>
      <c r="J411" s="20">
        <v>0.47999999999999993</v>
      </c>
    </row>
    <row r="412" spans="1:10" ht="20.25" customHeight="1">
      <c r="A412" s="8" t="s">
        <v>35</v>
      </c>
      <c r="B412" s="8" t="s">
        <v>30</v>
      </c>
      <c r="C412" s="8" t="s">
        <v>36</v>
      </c>
      <c r="D412" s="8" t="s">
        <v>37</v>
      </c>
      <c r="E412" s="9">
        <v>41975</v>
      </c>
      <c r="F412" s="10">
        <v>90217</v>
      </c>
      <c r="G412" s="8">
        <v>2014</v>
      </c>
      <c r="H412" s="8" t="s">
        <v>21</v>
      </c>
      <c r="I412" s="8" t="s">
        <v>20</v>
      </c>
      <c r="J412" s="20">
        <v>0.57599999999999985</v>
      </c>
    </row>
    <row r="413" spans="1:10" ht="20.25" customHeight="1">
      <c r="A413" s="8" t="s">
        <v>35</v>
      </c>
      <c r="B413" s="8" t="s">
        <v>30</v>
      </c>
      <c r="C413" s="8" t="s">
        <v>36</v>
      </c>
      <c r="D413" s="8" t="s">
        <v>37</v>
      </c>
      <c r="E413" s="9">
        <v>41975</v>
      </c>
      <c r="F413" s="10">
        <v>90547</v>
      </c>
      <c r="G413" s="8">
        <v>2014</v>
      </c>
      <c r="H413" s="8" t="s">
        <v>4</v>
      </c>
      <c r="I413" s="8" t="s">
        <v>22</v>
      </c>
      <c r="J413" s="20">
        <v>0.69119999999999981</v>
      </c>
    </row>
    <row r="414" spans="1:10" ht="20.25" customHeight="1">
      <c r="A414" s="8" t="s">
        <v>35</v>
      </c>
      <c r="B414" s="8" t="s">
        <v>30</v>
      </c>
      <c r="C414" s="8" t="s">
        <v>36</v>
      </c>
      <c r="D414" s="8" t="s">
        <v>37</v>
      </c>
      <c r="E414" s="9">
        <v>41975</v>
      </c>
      <c r="F414" s="10">
        <v>14692</v>
      </c>
      <c r="G414" s="8">
        <v>2014</v>
      </c>
      <c r="H414" s="8" t="s">
        <v>5</v>
      </c>
      <c r="I414" s="8" t="s">
        <v>22</v>
      </c>
      <c r="J414" s="20">
        <v>0.82943999999999973</v>
      </c>
    </row>
    <row r="415" spans="1:10" ht="20.25" customHeight="1">
      <c r="A415" s="8" t="s">
        <v>35</v>
      </c>
      <c r="B415" s="8" t="s">
        <v>30</v>
      </c>
      <c r="C415" s="8" t="s">
        <v>36</v>
      </c>
      <c r="D415" s="8" t="s">
        <v>37</v>
      </c>
      <c r="E415" s="9">
        <v>41975</v>
      </c>
      <c r="F415" s="10">
        <v>49657</v>
      </c>
      <c r="G415" s="8">
        <v>2014</v>
      </c>
      <c r="H415" s="8" t="s">
        <v>6</v>
      </c>
      <c r="I415" s="8" t="s">
        <v>22</v>
      </c>
      <c r="J415" s="20">
        <v>0.99532799999999966</v>
      </c>
    </row>
    <row r="416" spans="1:10" ht="20.25" customHeight="1">
      <c r="A416" s="8" t="s">
        <v>35</v>
      </c>
      <c r="B416" s="8" t="s">
        <v>30</v>
      </c>
      <c r="C416" s="8" t="s">
        <v>36</v>
      </c>
      <c r="D416" s="8" t="s">
        <v>37</v>
      </c>
      <c r="E416" s="9">
        <v>41975</v>
      </c>
      <c r="F416" s="10">
        <v>33571</v>
      </c>
      <c r="G416" s="8">
        <v>2014</v>
      </c>
      <c r="H416" s="8" t="s">
        <v>23</v>
      </c>
      <c r="I416" s="8" t="s">
        <v>24</v>
      </c>
      <c r="J416" s="20">
        <v>0.39999999999999997</v>
      </c>
    </row>
    <row r="417" spans="1:10" ht="20.25" customHeight="1">
      <c r="A417" s="8" t="s">
        <v>35</v>
      </c>
      <c r="B417" s="8" t="s">
        <v>30</v>
      </c>
      <c r="C417" s="8" t="s">
        <v>36</v>
      </c>
      <c r="D417" s="8" t="s">
        <v>37</v>
      </c>
      <c r="E417" s="9">
        <v>41975</v>
      </c>
      <c r="F417" s="10">
        <v>49617</v>
      </c>
      <c r="G417" s="8">
        <v>2014</v>
      </c>
      <c r="H417" s="8" t="s">
        <v>7</v>
      </c>
      <c r="I417" s="8" t="s">
        <v>24</v>
      </c>
      <c r="J417" s="20">
        <v>0.47999999999999993</v>
      </c>
    </row>
    <row r="418" spans="1:10" ht="20.25" customHeight="1">
      <c r="A418" s="8" t="s">
        <v>35</v>
      </c>
      <c r="B418" s="8" t="s">
        <v>30</v>
      </c>
      <c r="C418" s="8" t="s">
        <v>36</v>
      </c>
      <c r="D418" s="8" t="s">
        <v>37</v>
      </c>
      <c r="E418" s="9">
        <v>41975</v>
      </c>
      <c r="F418" s="10">
        <v>62480</v>
      </c>
      <c r="G418" s="8">
        <v>2014</v>
      </c>
      <c r="H418" s="8" t="s">
        <v>25</v>
      </c>
      <c r="I418" s="8" t="s">
        <v>24</v>
      </c>
      <c r="J418" s="20">
        <v>0.57599999999999985</v>
      </c>
    </row>
    <row r="419" spans="1:10" ht="20.25" customHeight="1">
      <c r="A419" s="8" t="s">
        <v>35</v>
      </c>
      <c r="B419" s="8" t="s">
        <v>30</v>
      </c>
      <c r="C419" s="8" t="s">
        <v>36</v>
      </c>
      <c r="D419" s="8" t="s">
        <v>37</v>
      </c>
      <c r="E419" s="9">
        <v>41975</v>
      </c>
      <c r="F419" s="10">
        <v>47736</v>
      </c>
      <c r="G419" s="8">
        <v>2014</v>
      </c>
      <c r="H419" s="8" t="s">
        <v>26</v>
      </c>
      <c r="I419" s="8" t="s">
        <v>27</v>
      </c>
      <c r="J419" s="20">
        <v>0.69119999999999981</v>
      </c>
    </row>
    <row r="420" spans="1:10" ht="20.25" customHeight="1">
      <c r="A420" s="8" t="s">
        <v>35</v>
      </c>
      <c r="B420" s="8" t="s">
        <v>30</v>
      </c>
      <c r="C420" s="8" t="s">
        <v>36</v>
      </c>
      <c r="D420" s="8" t="s">
        <v>37</v>
      </c>
      <c r="E420" s="9">
        <v>41975</v>
      </c>
      <c r="F420" s="10">
        <v>77558</v>
      </c>
      <c r="G420" s="8">
        <v>2014</v>
      </c>
      <c r="H420" s="8" t="s">
        <v>28</v>
      </c>
      <c r="I420" s="8" t="s">
        <v>27</v>
      </c>
      <c r="J420" s="20">
        <v>0.5377777777777778</v>
      </c>
    </row>
    <row r="421" spans="1:10" ht="20.25" customHeight="1">
      <c r="A421" s="8" t="s">
        <v>35</v>
      </c>
      <c r="B421" s="8" t="s">
        <v>30</v>
      </c>
      <c r="C421" s="8" t="s">
        <v>36</v>
      </c>
      <c r="D421" s="8" t="s">
        <v>37</v>
      </c>
      <c r="E421" s="9">
        <v>41813</v>
      </c>
      <c r="F421" s="10">
        <v>55463</v>
      </c>
      <c r="G421" s="8">
        <v>2014</v>
      </c>
      <c r="H421" s="8" t="s">
        <v>9</v>
      </c>
      <c r="I421" s="8" t="s">
        <v>27</v>
      </c>
      <c r="J421" s="20">
        <v>0.99532407407407408</v>
      </c>
    </row>
    <row r="422" spans="1:10" ht="20.25" customHeight="1">
      <c r="A422" s="8" t="s">
        <v>35</v>
      </c>
      <c r="B422" s="8" t="s">
        <v>31</v>
      </c>
      <c r="C422" s="8" t="s">
        <v>36</v>
      </c>
      <c r="D422" s="8" t="s">
        <v>37</v>
      </c>
      <c r="E422" s="9">
        <v>41813</v>
      </c>
      <c r="F422" s="10">
        <v>94980</v>
      </c>
      <c r="G422" s="8">
        <v>2014</v>
      </c>
      <c r="H422" s="8" t="s">
        <v>2</v>
      </c>
      <c r="I422" s="8" t="s">
        <v>20</v>
      </c>
      <c r="J422" s="20">
        <v>0.39999999999999997</v>
      </c>
    </row>
    <row r="423" spans="1:10" ht="20.25" customHeight="1">
      <c r="A423" s="8" t="s">
        <v>35</v>
      </c>
      <c r="B423" s="8" t="s">
        <v>31</v>
      </c>
      <c r="C423" s="8" t="s">
        <v>36</v>
      </c>
      <c r="D423" s="8" t="s">
        <v>37</v>
      </c>
      <c r="E423" s="9">
        <v>41813</v>
      </c>
      <c r="F423" s="10">
        <v>10209</v>
      </c>
      <c r="G423" s="8">
        <v>2014</v>
      </c>
      <c r="H423" s="8" t="s">
        <v>3</v>
      </c>
      <c r="I423" s="8" t="s">
        <v>20</v>
      </c>
      <c r="J423" s="20">
        <v>0.47999999999999993</v>
      </c>
    </row>
    <row r="424" spans="1:10" ht="20.25" customHeight="1">
      <c r="A424" s="8" t="s">
        <v>35</v>
      </c>
      <c r="B424" s="8" t="s">
        <v>31</v>
      </c>
      <c r="C424" s="8" t="s">
        <v>36</v>
      </c>
      <c r="D424" s="8" t="s">
        <v>37</v>
      </c>
      <c r="E424" s="9">
        <v>41813</v>
      </c>
      <c r="F424" s="10">
        <v>53109</v>
      </c>
      <c r="G424" s="8">
        <v>2014</v>
      </c>
      <c r="H424" s="8" t="s">
        <v>21</v>
      </c>
      <c r="I424" s="8" t="s">
        <v>20</v>
      </c>
      <c r="J424" s="20">
        <v>0.50793981481481476</v>
      </c>
    </row>
    <row r="425" spans="1:10" ht="20.25" customHeight="1">
      <c r="A425" s="8" t="s">
        <v>35</v>
      </c>
      <c r="B425" s="8" t="s">
        <v>31</v>
      </c>
      <c r="C425" s="8" t="s">
        <v>36</v>
      </c>
      <c r="D425" s="8" t="s">
        <v>37</v>
      </c>
      <c r="E425" s="9">
        <v>41813</v>
      </c>
      <c r="F425" s="10">
        <v>83776</v>
      </c>
      <c r="G425" s="8">
        <v>2014</v>
      </c>
      <c r="H425" s="8" t="s">
        <v>4</v>
      </c>
      <c r="I425" s="8" t="s">
        <v>22</v>
      </c>
      <c r="J425" s="20">
        <v>0.60787037037037039</v>
      </c>
    </row>
    <row r="426" spans="1:10" ht="20.25" customHeight="1">
      <c r="A426" s="8" t="s">
        <v>35</v>
      </c>
      <c r="B426" s="8" t="s">
        <v>31</v>
      </c>
      <c r="C426" s="8" t="s">
        <v>36</v>
      </c>
      <c r="D426" s="8" t="s">
        <v>37</v>
      </c>
      <c r="E426" s="9">
        <v>41813</v>
      </c>
      <c r="F426" s="10">
        <v>30296</v>
      </c>
      <c r="G426" s="8">
        <v>2014</v>
      </c>
      <c r="H426" s="8" t="s">
        <v>5</v>
      </c>
      <c r="I426" s="8" t="s">
        <v>22</v>
      </c>
      <c r="J426" s="20">
        <v>0.82943999999999973</v>
      </c>
    </row>
    <row r="427" spans="1:10" ht="20.25" customHeight="1">
      <c r="A427" s="8" t="s">
        <v>35</v>
      </c>
      <c r="B427" s="8" t="s">
        <v>31</v>
      </c>
      <c r="C427" s="8" t="s">
        <v>36</v>
      </c>
      <c r="D427" s="8" t="s">
        <v>37</v>
      </c>
      <c r="E427" s="9">
        <v>41813</v>
      </c>
      <c r="F427" s="10">
        <v>99878</v>
      </c>
      <c r="G427" s="8">
        <v>2014</v>
      </c>
      <c r="H427" s="8" t="s">
        <v>6</v>
      </c>
      <c r="I427" s="8" t="s">
        <v>22</v>
      </c>
      <c r="J427" s="20">
        <v>0.99532799999999966</v>
      </c>
    </row>
    <row r="428" spans="1:10" ht="20.25" customHeight="1">
      <c r="A428" s="8" t="s">
        <v>35</v>
      </c>
      <c r="B428" s="8" t="s">
        <v>31</v>
      </c>
      <c r="C428" s="8" t="s">
        <v>36</v>
      </c>
      <c r="D428" s="8" t="s">
        <v>37</v>
      </c>
      <c r="E428" s="9">
        <v>41993</v>
      </c>
      <c r="F428" s="10">
        <v>85777</v>
      </c>
      <c r="G428" s="8">
        <v>2014</v>
      </c>
      <c r="H428" s="8" t="s">
        <v>23</v>
      </c>
      <c r="I428" s="8" t="s">
        <v>24</v>
      </c>
      <c r="J428" s="20">
        <v>0.74652777777777779</v>
      </c>
    </row>
    <row r="429" spans="1:10" ht="20.25" customHeight="1">
      <c r="A429" s="8" t="s">
        <v>35</v>
      </c>
      <c r="B429" s="8" t="s">
        <v>31</v>
      </c>
      <c r="C429" s="8" t="s">
        <v>36</v>
      </c>
      <c r="D429" s="8" t="s">
        <v>37</v>
      </c>
      <c r="E429" s="9">
        <v>41993</v>
      </c>
      <c r="F429" s="10">
        <v>42990</v>
      </c>
      <c r="G429" s="8">
        <v>2014</v>
      </c>
      <c r="H429" s="8" t="s">
        <v>7</v>
      </c>
      <c r="I429" s="8" t="s">
        <v>24</v>
      </c>
      <c r="J429" s="20">
        <v>0.75353009259259263</v>
      </c>
    </row>
    <row r="430" spans="1:10" ht="20.25" customHeight="1">
      <c r="A430" s="8" t="s">
        <v>35</v>
      </c>
      <c r="B430" s="8" t="s">
        <v>31</v>
      </c>
      <c r="C430" s="8" t="s">
        <v>36</v>
      </c>
      <c r="D430" s="8" t="s">
        <v>37</v>
      </c>
      <c r="E430" s="9">
        <v>41994</v>
      </c>
      <c r="F430" s="10">
        <v>31951</v>
      </c>
      <c r="G430" s="8">
        <v>2014</v>
      </c>
      <c r="H430" s="8" t="s">
        <v>25</v>
      </c>
      <c r="I430" s="8" t="s">
        <v>24</v>
      </c>
      <c r="J430" s="20">
        <v>0.57599999999999985</v>
      </c>
    </row>
    <row r="431" spans="1:10" ht="20.25" customHeight="1">
      <c r="A431" s="8" t="s">
        <v>35</v>
      </c>
      <c r="B431" s="8" t="s">
        <v>31</v>
      </c>
      <c r="C431" s="8" t="s">
        <v>36</v>
      </c>
      <c r="D431" s="8" t="s">
        <v>37</v>
      </c>
      <c r="E431" s="9">
        <v>41965</v>
      </c>
      <c r="F431" s="10">
        <v>52980</v>
      </c>
      <c r="G431" s="8">
        <v>2014</v>
      </c>
      <c r="H431" s="8" t="s">
        <v>26</v>
      </c>
      <c r="I431" s="8" t="s">
        <v>27</v>
      </c>
      <c r="J431" s="20">
        <v>0.69119999999999981</v>
      </c>
    </row>
    <row r="432" spans="1:10" ht="20.25" customHeight="1">
      <c r="A432" s="8" t="s">
        <v>35</v>
      </c>
      <c r="B432" s="8" t="s">
        <v>31</v>
      </c>
      <c r="C432" s="8" t="s">
        <v>36</v>
      </c>
      <c r="D432" s="8" t="s">
        <v>37</v>
      </c>
      <c r="E432" s="9">
        <v>42003</v>
      </c>
      <c r="F432" s="10">
        <v>32784</v>
      </c>
      <c r="G432" s="8">
        <v>2014</v>
      </c>
      <c r="H432" s="8" t="s">
        <v>28</v>
      </c>
      <c r="I432" s="8" t="s">
        <v>27</v>
      </c>
      <c r="J432" s="20">
        <v>6.4861111111111105E-2</v>
      </c>
    </row>
    <row r="433" spans="1:10" ht="20.25" customHeight="1">
      <c r="A433" s="8" t="s">
        <v>35</v>
      </c>
      <c r="B433" s="8" t="s">
        <v>31</v>
      </c>
      <c r="C433" s="8" t="s">
        <v>36</v>
      </c>
      <c r="D433" s="8" t="s">
        <v>37</v>
      </c>
      <c r="E433" s="9">
        <v>41888</v>
      </c>
      <c r="F433" s="10">
        <v>87871</v>
      </c>
      <c r="G433" s="8">
        <v>2014</v>
      </c>
      <c r="H433" s="8" t="s">
        <v>9</v>
      </c>
      <c r="I433" s="8" t="s">
        <v>27</v>
      </c>
      <c r="J433" s="20">
        <v>0.99532407407407408</v>
      </c>
    </row>
    <row r="434" spans="1:10" ht="20.25" customHeight="1">
      <c r="A434" s="8" t="s">
        <v>38</v>
      </c>
      <c r="B434" s="8" t="s">
        <v>17</v>
      </c>
      <c r="C434" s="8" t="s">
        <v>39</v>
      </c>
      <c r="D434" s="8" t="s">
        <v>40</v>
      </c>
      <c r="E434" s="9">
        <v>40977</v>
      </c>
      <c r="F434" s="10">
        <v>44719</v>
      </c>
      <c r="G434" s="8">
        <v>2012</v>
      </c>
      <c r="H434" s="8" t="s">
        <v>2</v>
      </c>
      <c r="I434" s="8" t="s">
        <v>20</v>
      </c>
      <c r="J434" s="20">
        <v>0.39999999999999997</v>
      </c>
    </row>
    <row r="435" spans="1:10" ht="20.25" customHeight="1">
      <c r="A435" s="8" t="s">
        <v>38</v>
      </c>
      <c r="B435" s="8" t="s">
        <v>17</v>
      </c>
      <c r="C435" s="8" t="s">
        <v>39</v>
      </c>
      <c r="D435" s="8" t="s">
        <v>40</v>
      </c>
      <c r="E435" s="9">
        <v>41180</v>
      </c>
      <c r="F435" s="10">
        <v>25249</v>
      </c>
      <c r="G435" s="8">
        <v>2012</v>
      </c>
      <c r="H435" s="8" t="s">
        <v>3</v>
      </c>
      <c r="I435" s="8" t="s">
        <v>20</v>
      </c>
      <c r="J435" s="20">
        <v>0.47999999999999993</v>
      </c>
    </row>
    <row r="436" spans="1:10" ht="20.25" customHeight="1">
      <c r="A436" s="8" t="s">
        <v>38</v>
      </c>
      <c r="B436" s="8" t="s">
        <v>17</v>
      </c>
      <c r="C436" s="8" t="s">
        <v>39</v>
      </c>
      <c r="D436" s="8" t="s">
        <v>40</v>
      </c>
      <c r="E436" s="9">
        <v>41186</v>
      </c>
      <c r="F436" s="10">
        <v>86706</v>
      </c>
      <c r="G436" s="8">
        <v>2012</v>
      </c>
      <c r="H436" s="8" t="s">
        <v>21</v>
      </c>
      <c r="I436" s="8" t="s">
        <v>20</v>
      </c>
      <c r="J436" s="20">
        <v>0.57599999999999985</v>
      </c>
    </row>
    <row r="437" spans="1:10" ht="20.25" customHeight="1">
      <c r="A437" s="8" t="s">
        <v>38</v>
      </c>
      <c r="B437" s="8" t="s">
        <v>17</v>
      </c>
      <c r="C437" s="8" t="s">
        <v>39</v>
      </c>
      <c r="D437" s="8" t="s">
        <v>40</v>
      </c>
      <c r="E437" s="9">
        <v>40955</v>
      </c>
      <c r="F437" s="10">
        <v>57670</v>
      </c>
      <c r="G437" s="8">
        <v>2012</v>
      </c>
      <c r="H437" s="8" t="s">
        <v>4</v>
      </c>
      <c r="I437" s="8" t="s">
        <v>22</v>
      </c>
      <c r="J437" s="20">
        <v>0.69119999999999981</v>
      </c>
    </row>
    <row r="438" spans="1:10" ht="20.25" customHeight="1">
      <c r="A438" s="8" t="s">
        <v>38</v>
      </c>
      <c r="B438" s="8" t="s">
        <v>17</v>
      </c>
      <c r="C438" s="8" t="s">
        <v>39</v>
      </c>
      <c r="D438" s="8" t="s">
        <v>40</v>
      </c>
      <c r="E438" s="9">
        <v>41045</v>
      </c>
      <c r="F438" s="10">
        <v>17405</v>
      </c>
      <c r="G438" s="8">
        <v>2012</v>
      </c>
      <c r="H438" s="8" t="s">
        <v>5</v>
      </c>
      <c r="I438" s="8" t="s">
        <v>22</v>
      </c>
      <c r="J438" s="20">
        <v>0.82943999999999973</v>
      </c>
    </row>
    <row r="439" spans="1:10" ht="20.25" customHeight="1">
      <c r="A439" s="8" t="s">
        <v>38</v>
      </c>
      <c r="B439" s="8" t="s">
        <v>17</v>
      </c>
      <c r="C439" s="8" t="s">
        <v>39</v>
      </c>
      <c r="D439" s="8" t="s">
        <v>40</v>
      </c>
      <c r="E439" s="9">
        <v>41241</v>
      </c>
      <c r="F439" s="10">
        <v>71664</v>
      </c>
      <c r="G439" s="8">
        <v>2012</v>
      </c>
      <c r="H439" s="8" t="s">
        <v>6</v>
      </c>
      <c r="I439" s="8" t="s">
        <v>22</v>
      </c>
      <c r="J439" s="20">
        <v>0.99532799999999966</v>
      </c>
    </row>
    <row r="440" spans="1:10" ht="20.25" customHeight="1">
      <c r="A440" s="8" t="s">
        <v>38</v>
      </c>
      <c r="B440" s="8" t="s">
        <v>17</v>
      </c>
      <c r="C440" s="8" t="s">
        <v>39</v>
      </c>
      <c r="D440" s="8" t="s">
        <v>40</v>
      </c>
      <c r="E440" s="9">
        <v>40940</v>
      </c>
      <c r="F440" s="10">
        <v>71644</v>
      </c>
      <c r="G440" s="8">
        <v>2012</v>
      </c>
      <c r="H440" s="8" t="s">
        <v>23</v>
      </c>
      <c r="I440" s="8" t="s">
        <v>24</v>
      </c>
      <c r="J440" s="20">
        <v>0.39999999999999997</v>
      </c>
    </row>
    <row r="441" spans="1:10" ht="20.25" customHeight="1">
      <c r="A441" s="8" t="s">
        <v>38</v>
      </c>
      <c r="B441" s="8" t="s">
        <v>17</v>
      </c>
      <c r="C441" s="8" t="s">
        <v>39</v>
      </c>
      <c r="D441" s="8" t="s">
        <v>40</v>
      </c>
      <c r="E441" s="9">
        <v>40954</v>
      </c>
      <c r="F441" s="10">
        <v>20166</v>
      </c>
      <c r="G441" s="8">
        <v>2012</v>
      </c>
      <c r="H441" s="8" t="s">
        <v>7</v>
      </c>
      <c r="I441" s="8" t="s">
        <v>24</v>
      </c>
      <c r="J441" s="20">
        <v>0.47999999999999993</v>
      </c>
    </row>
    <row r="442" spans="1:10" ht="20.25" customHeight="1">
      <c r="A442" s="8" t="s">
        <v>38</v>
      </c>
      <c r="B442" s="8" t="s">
        <v>17</v>
      </c>
      <c r="C442" s="8" t="s">
        <v>39</v>
      </c>
      <c r="D442" s="8" t="s">
        <v>40</v>
      </c>
      <c r="E442" s="9">
        <v>41257</v>
      </c>
      <c r="F442" s="10">
        <v>99101</v>
      </c>
      <c r="G442" s="8">
        <v>2012</v>
      </c>
      <c r="H442" s="8" t="s">
        <v>25</v>
      </c>
      <c r="I442" s="8" t="s">
        <v>24</v>
      </c>
      <c r="J442" s="20">
        <v>0.57599999999999985</v>
      </c>
    </row>
    <row r="443" spans="1:10" ht="20.25" customHeight="1">
      <c r="A443" s="8" t="s">
        <v>38</v>
      </c>
      <c r="B443" s="8" t="s">
        <v>17</v>
      </c>
      <c r="C443" s="8" t="s">
        <v>39</v>
      </c>
      <c r="D443" s="8" t="s">
        <v>40</v>
      </c>
      <c r="E443" s="9">
        <v>41082</v>
      </c>
      <c r="F443" s="10">
        <v>24921</v>
      </c>
      <c r="G443" s="8">
        <v>2012</v>
      </c>
      <c r="H443" s="8" t="s">
        <v>26</v>
      </c>
      <c r="I443" s="8" t="s">
        <v>27</v>
      </c>
      <c r="J443" s="20">
        <v>0.69119999999999981</v>
      </c>
    </row>
    <row r="444" spans="1:10" ht="20.25" customHeight="1">
      <c r="A444" s="8" t="s">
        <v>38</v>
      </c>
      <c r="B444" s="8" t="s">
        <v>17</v>
      </c>
      <c r="C444" s="8" t="s">
        <v>39</v>
      </c>
      <c r="D444" s="8" t="s">
        <v>40</v>
      </c>
      <c r="E444" s="9">
        <v>41005</v>
      </c>
      <c r="F444" s="10">
        <v>46740</v>
      </c>
      <c r="G444" s="8">
        <v>2012</v>
      </c>
      <c r="H444" s="8" t="s">
        <v>28</v>
      </c>
      <c r="I444" s="8" t="s">
        <v>27</v>
      </c>
      <c r="J444" s="20">
        <v>0.5377777777777778</v>
      </c>
    </row>
    <row r="445" spans="1:10" ht="20.25" customHeight="1">
      <c r="A445" s="8" t="s">
        <v>38</v>
      </c>
      <c r="B445" s="8" t="s">
        <v>17</v>
      </c>
      <c r="C445" s="8" t="s">
        <v>39</v>
      </c>
      <c r="D445" s="8" t="s">
        <v>40</v>
      </c>
      <c r="E445" s="9">
        <v>41005</v>
      </c>
      <c r="F445" s="10">
        <v>57570</v>
      </c>
      <c r="G445" s="8">
        <v>2012</v>
      </c>
      <c r="H445" s="8" t="s">
        <v>9</v>
      </c>
      <c r="I445" s="8" t="s">
        <v>27</v>
      </c>
      <c r="J445" s="20">
        <v>0.99532407407407408</v>
      </c>
    </row>
    <row r="446" spans="1:10" ht="20.25" customHeight="1">
      <c r="A446" s="8" t="s">
        <v>38</v>
      </c>
      <c r="B446" s="8" t="s">
        <v>29</v>
      </c>
      <c r="C446" s="8" t="s">
        <v>39</v>
      </c>
      <c r="D446" s="8" t="s">
        <v>40</v>
      </c>
      <c r="E446" s="9">
        <v>41241</v>
      </c>
      <c r="F446" s="10">
        <v>24997</v>
      </c>
      <c r="G446" s="8">
        <v>2012</v>
      </c>
      <c r="H446" s="8" t="s">
        <v>2</v>
      </c>
      <c r="I446" s="8" t="s">
        <v>20</v>
      </c>
      <c r="J446" s="20">
        <v>0.39999999999999997</v>
      </c>
    </row>
    <row r="447" spans="1:10" ht="20.25" customHeight="1">
      <c r="A447" s="8" t="s">
        <v>38</v>
      </c>
      <c r="B447" s="8" t="s">
        <v>29</v>
      </c>
      <c r="C447" s="8" t="s">
        <v>39</v>
      </c>
      <c r="D447" s="8" t="s">
        <v>40</v>
      </c>
      <c r="E447" s="9">
        <v>40984</v>
      </c>
      <c r="F447" s="10">
        <v>93577</v>
      </c>
      <c r="G447" s="8">
        <v>2012</v>
      </c>
      <c r="H447" s="8" t="s">
        <v>3</v>
      </c>
      <c r="I447" s="8" t="s">
        <v>20</v>
      </c>
      <c r="J447" s="20">
        <v>0.47999999999999993</v>
      </c>
    </row>
    <row r="448" spans="1:10" ht="20.25" customHeight="1">
      <c r="A448" s="8" t="s">
        <v>38</v>
      </c>
      <c r="B448" s="8" t="s">
        <v>29</v>
      </c>
      <c r="C448" s="8" t="s">
        <v>39</v>
      </c>
      <c r="D448" s="8" t="s">
        <v>40</v>
      </c>
      <c r="E448" s="9">
        <v>41241</v>
      </c>
      <c r="F448" s="10">
        <v>31641</v>
      </c>
      <c r="G448" s="8">
        <v>2012</v>
      </c>
      <c r="H448" s="8" t="s">
        <v>21</v>
      </c>
      <c r="I448" s="8" t="s">
        <v>20</v>
      </c>
      <c r="J448" s="20">
        <v>0.50793981481481476</v>
      </c>
    </row>
    <row r="449" spans="1:10" ht="20.25" customHeight="1">
      <c r="A449" s="8" t="s">
        <v>38</v>
      </c>
      <c r="B449" s="8" t="s">
        <v>29</v>
      </c>
      <c r="C449" s="8" t="s">
        <v>39</v>
      </c>
      <c r="D449" s="8" t="s">
        <v>40</v>
      </c>
      <c r="E449" s="9">
        <v>41186</v>
      </c>
      <c r="F449" s="10">
        <v>95561</v>
      </c>
      <c r="G449" s="8">
        <v>2012</v>
      </c>
      <c r="H449" s="8" t="s">
        <v>4</v>
      </c>
      <c r="I449" s="8" t="s">
        <v>22</v>
      </c>
      <c r="J449" s="20">
        <v>0.60787037037037039</v>
      </c>
    </row>
    <row r="450" spans="1:10" ht="20.25" customHeight="1">
      <c r="A450" s="8" t="s">
        <v>38</v>
      </c>
      <c r="B450" s="8" t="s">
        <v>29</v>
      </c>
      <c r="C450" s="8" t="s">
        <v>39</v>
      </c>
      <c r="D450" s="8" t="s">
        <v>40</v>
      </c>
      <c r="E450" s="9">
        <v>41207</v>
      </c>
      <c r="F450" s="10">
        <v>80267</v>
      </c>
      <c r="G450" s="8">
        <v>2012</v>
      </c>
      <c r="H450" s="8" t="s">
        <v>5</v>
      </c>
      <c r="I450" s="8" t="s">
        <v>22</v>
      </c>
      <c r="J450" s="20">
        <v>0.82943999999999973</v>
      </c>
    </row>
    <row r="451" spans="1:10" ht="20.25" customHeight="1">
      <c r="A451" s="8" t="s">
        <v>38</v>
      </c>
      <c r="B451" s="8" t="s">
        <v>29</v>
      </c>
      <c r="C451" s="8" t="s">
        <v>39</v>
      </c>
      <c r="D451" s="8" t="s">
        <v>40</v>
      </c>
      <c r="E451" s="9">
        <v>40977</v>
      </c>
      <c r="F451" s="10">
        <v>71006</v>
      </c>
      <c r="G451" s="8">
        <v>2012</v>
      </c>
      <c r="H451" s="8" t="s">
        <v>6</v>
      </c>
      <c r="I451" s="8" t="s">
        <v>22</v>
      </c>
      <c r="J451" s="20">
        <v>0.99532799999999966</v>
      </c>
    </row>
    <row r="452" spans="1:10" ht="20.25" customHeight="1">
      <c r="A452" s="8" t="s">
        <v>38</v>
      </c>
      <c r="B452" s="8" t="s">
        <v>29</v>
      </c>
      <c r="C452" s="8" t="s">
        <v>39</v>
      </c>
      <c r="D452" s="8" t="s">
        <v>40</v>
      </c>
      <c r="E452" s="9">
        <v>41039</v>
      </c>
      <c r="F452" s="10">
        <v>43061</v>
      </c>
      <c r="G452" s="8">
        <v>2012</v>
      </c>
      <c r="H452" s="8" t="s">
        <v>23</v>
      </c>
      <c r="I452" s="8" t="s">
        <v>24</v>
      </c>
      <c r="J452" s="20">
        <v>0.74652777777777779</v>
      </c>
    </row>
    <row r="453" spans="1:10" ht="20.25" customHeight="1">
      <c r="A453" s="8" t="s">
        <v>38</v>
      </c>
      <c r="B453" s="8" t="s">
        <v>29</v>
      </c>
      <c r="C453" s="8" t="s">
        <v>39</v>
      </c>
      <c r="D453" s="8" t="s">
        <v>40</v>
      </c>
      <c r="E453" s="9">
        <v>41103</v>
      </c>
      <c r="F453" s="10">
        <v>10780</v>
      </c>
      <c r="G453" s="8">
        <v>2012</v>
      </c>
      <c r="H453" s="8" t="s">
        <v>7</v>
      </c>
      <c r="I453" s="8" t="s">
        <v>24</v>
      </c>
      <c r="J453" s="20">
        <v>0.75353009259259263</v>
      </c>
    </row>
    <row r="454" spans="1:10" ht="20.25" customHeight="1">
      <c r="A454" s="8" t="s">
        <v>38</v>
      </c>
      <c r="B454" s="8" t="s">
        <v>29</v>
      </c>
      <c r="C454" s="8" t="s">
        <v>39</v>
      </c>
      <c r="D454" s="8" t="s">
        <v>40</v>
      </c>
      <c r="E454" s="9">
        <v>41237</v>
      </c>
      <c r="F454" s="10">
        <v>71281</v>
      </c>
      <c r="G454" s="8">
        <v>2012</v>
      </c>
      <c r="H454" s="8" t="s">
        <v>25</v>
      </c>
      <c r="I454" s="8" t="s">
        <v>24</v>
      </c>
      <c r="J454" s="20">
        <v>0.57599999999999985</v>
      </c>
    </row>
    <row r="455" spans="1:10" ht="20.25" customHeight="1">
      <c r="A455" s="8" t="s">
        <v>38</v>
      </c>
      <c r="B455" s="8" t="s">
        <v>29</v>
      </c>
      <c r="C455" s="8" t="s">
        <v>39</v>
      </c>
      <c r="D455" s="8" t="s">
        <v>40</v>
      </c>
      <c r="E455" s="9">
        <v>41159</v>
      </c>
      <c r="F455" s="10">
        <v>58557</v>
      </c>
      <c r="G455" s="8">
        <v>2012</v>
      </c>
      <c r="H455" s="8" t="s">
        <v>26</v>
      </c>
      <c r="I455" s="8" t="s">
        <v>27</v>
      </c>
      <c r="J455" s="20">
        <v>0.69119999999999981</v>
      </c>
    </row>
    <row r="456" spans="1:10" ht="20.25" customHeight="1">
      <c r="A456" s="8" t="s">
        <v>38</v>
      </c>
      <c r="B456" s="8" t="s">
        <v>29</v>
      </c>
      <c r="C456" s="8" t="s">
        <v>39</v>
      </c>
      <c r="D456" s="8" t="s">
        <v>40</v>
      </c>
      <c r="E456" s="9">
        <v>41159</v>
      </c>
      <c r="F456" s="10">
        <v>16918</v>
      </c>
      <c r="G456" s="8">
        <v>2012</v>
      </c>
      <c r="H456" s="8" t="s">
        <v>28</v>
      </c>
      <c r="I456" s="8" t="s">
        <v>27</v>
      </c>
      <c r="J456" s="20">
        <v>6.4861111111111105E-2</v>
      </c>
    </row>
    <row r="457" spans="1:10" ht="20.25" customHeight="1">
      <c r="A457" s="8" t="s">
        <v>38</v>
      </c>
      <c r="B457" s="8" t="s">
        <v>29</v>
      </c>
      <c r="C457" s="8" t="s">
        <v>39</v>
      </c>
      <c r="D457" s="8" t="s">
        <v>40</v>
      </c>
      <c r="E457" s="9">
        <v>41097</v>
      </c>
      <c r="F457" s="10">
        <v>96209</v>
      </c>
      <c r="G457" s="8">
        <v>2012</v>
      </c>
      <c r="H457" s="8" t="s">
        <v>9</v>
      </c>
      <c r="I457" s="8" t="s">
        <v>27</v>
      </c>
      <c r="J457" s="20">
        <v>0.99532407407407408</v>
      </c>
    </row>
    <row r="458" spans="1:10" ht="20.25" customHeight="1">
      <c r="A458" s="8" t="s">
        <v>38</v>
      </c>
      <c r="B458" s="8" t="s">
        <v>30</v>
      </c>
      <c r="C458" s="8" t="s">
        <v>39</v>
      </c>
      <c r="D458" s="8" t="s">
        <v>40</v>
      </c>
      <c r="E458" s="9">
        <v>41159</v>
      </c>
      <c r="F458" s="10">
        <v>90340</v>
      </c>
      <c r="G458" s="8">
        <v>2012</v>
      </c>
      <c r="H458" s="8" t="s">
        <v>2</v>
      </c>
      <c r="I458" s="8" t="s">
        <v>20</v>
      </c>
      <c r="J458" s="20">
        <v>0.39999999999999997</v>
      </c>
    </row>
    <row r="459" spans="1:10" ht="20.25" customHeight="1">
      <c r="A459" s="8" t="s">
        <v>38</v>
      </c>
      <c r="B459" s="8" t="s">
        <v>30</v>
      </c>
      <c r="C459" s="8" t="s">
        <v>39</v>
      </c>
      <c r="D459" s="8" t="s">
        <v>40</v>
      </c>
      <c r="E459" s="9">
        <v>41159</v>
      </c>
      <c r="F459" s="10">
        <v>89734</v>
      </c>
      <c r="G459" s="8">
        <v>2012</v>
      </c>
      <c r="H459" s="8" t="s">
        <v>3</v>
      </c>
      <c r="I459" s="8" t="s">
        <v>20</v>
      </c>
      <c r="J459" s="20">
        <v>0.47999999999999993</v>
      </c>
    </row>
    <row r="460" spans="1:10" ht="20.25" customHeight="1">
      <c r="A460" s="8" t="s">
        <v>38</v>
      </c>
      <c r="B460" s="8" t="s">
        <v>30</v>
      </c>
      <c r="C460" s="8" t="s">
        <v>39</v>
      </c>
      <c r="D460" s="8" t="s">
        <v>40</v>
      </c>
      <c r="E460" s="9">
        <v>40911</v>
      </c>
      <c r="F460" s="10">
        <v>95630</v>
      </c>
      <c r="G460" s="8">
        <v>2012</v>
      </c>
      <c r="H460" s="8" t="s">
        <v>21</v>
      </c>
      <c r="I460" s="8" t="s">
        <v>20</v>
      </c>
      <c r="J460" s="20">
        <v>0.57599999999999985</v>
      </c>
    </row>
    <row r="461" spans="1:10" ht="20.25" customHeight="1">
      <c r="A461" s="8" t="s">
        <v>38</v>
      </c>
      <c r="B461" s="8" t="s">
        <v>30</v>
      </c>
      <c r="C461" s="8" t="s">
        <v>39</v>
      </c>
      <c r="D461" s="8" t="s">
        <v>40</v>
      </c>
      <c r="E461" s="9">
        <v>41214</v>
      </c>
      <c r="F461" s="10">
        <v>30674</v>
      </c>
      <c r="G461" s="8">
        <v>2012</v>
      </c>
      <c r="H461" s="8" t="s">
        <v>4</v>
      </c>
      <c r="I461" s="8" t="s">
        <v>22</v>
      </c>
      <c r="J461" s="20">
        <v>0.69119999999999981</v>
      </c>
    </row>
    <row r="462" spans="1:10" ht="20.25" customHeight="1">
      <c r="A462" s="8" t="s">
        <v>38</v>
      </c>
      <c r="B462" s="8" t="s">
        <v>30</v>
      </c>
      <c r="C462" s="8" t="s">
        <v>39</v>
      </c>
      <c r="D462" s="8" t="s">
        <v>40</v>
      </c>
      <c r="E462" s="9">
        <v>40982</v>
      </c>
      <c r="F462" s="10">
        <v>72408</v>
      </c>
      <c r="G462" s="8">
        <v>2012</v>
      </c>
      <c r="H462" s="8" t="s">
        <v>5</v>
      </c>
      <c r="I462" s="8" t="s">
        <v>22</v>
      </c>
      <c r="J462" s="20">
        <v>0.82943999999999973</v>
      </c>
    </row>
    <row r="463" spans="1:10" ht="20.25" customHeight="1">
      <c r="A463" s="8" t="s">
        <v>38</v>
      </c>
      <c r="B463" s="8" t="s">
        <v>30</v>
      </c>
      <c r="C463" s="8" t="s">
        <v>39</v>
      </c>
      <c r="D463" s="8" t="s">
        <v>40</v>
      </c>
      <c r="E463" s="9">
        <v>41192</v>
      </c>
      <c r="F463" s="10">
        <v>66181</v>
      </c>
      <c r="G463" s="8">
        <v>2012</v>
      </c>
      <c r="H463" s="8" t="s">
        <v>6</v>
      </c>
      <c r="I463" s="8" t="s">
        <v>22</v>
      </c>
      <c r="J463" s="20">
        <v>0.99532799999999966</v>
      </c>
    </row>
    <row r="464" spans="1:10" ht="20.25" customHeight="1">
      <c r="A464" s="8" t="s">
        <v>38</v>
      </c>
      <c r="B464" s="8" t="s">
        <v>30</v>
      </c>
      <c r="C464" s="8" t="s">
        <v>39</v>
      </c>
      <c r="D464" s="8" t="s">
        <v>40</v>
      </c>
      <c r="E464" s="9">
        <v>41005</v>
      </c>
      <c r="F464" s="10">
        <v>28390</v>
      </c>
      <c r="G464" s="8">
        <v>2012</v>
      </c>
      <c r="H464" s="8" t="s">
        <v>23</v>
      </c>
      <c r="I464" s="8" t="s">
        <v>24</v>
      </c>
      <c r="J464" s="20">
        <v>0.39999999999999997</v>
      </c>
    </row>
    <row r="465" spans="1:10" ht="20.25" customHeight="1">
      <c r="A465" s="8" t="s">
        <v>38</v>
      </c>
      <c r="B465" s="8" t="s">
        <v>30</v>
      </c>
      <c r="C465" s="8" t="s">
        <v>39</v>
      </c>
      <c r="D465" s="8" t="s">
        <v>40</v>
      </c>
      <c r="E465" s="9">
        <v>41192</v>
      </c>
      <c r="F465" s="10">
        <v>45991</v>
      </c>
      <c r="G465" s="8">
        <v>2012</v>
      </c>
      <c r="H465" s="8" t="s">
        <v>7</v>
      </c>
      <c r="I465" s="8" t="s">
        <v>24</v>
      </c>
      <c r="J465" s="20">
        <v>0.47999999999999993</v>
      </c>
    </row>
    <row r="466" spans="1:10" ht="20.25" customHeight="1">
      <c r="A466" s="8" t="s">
        <v>38</v>
      </c>
      <c r="B466" s="8" t="s">
        <v>30</v>
      </c>
      <c r="C466" s="8" t="s">
        <v>39</v>
      </c>
      <c r="D466" s="8" t="s">
        <v>40</v>
      </c>
      <c r="E466" s="9">
        <v>41075</v>
      </c>
      <c r="F466" s="10">
        <v>14127</v>
      </c>
      <c r="G466" s="8">
        <v>2012</v>
      </c>
      <c r="H466" s="8" t="s">
        <v>25</v>
      </c>
      <c r="I466" s="8" t="s">
        <v>24</v>
      </c>
      <c r="J466" s="20">
        <v>0.57599999999999985</v>
      </c>
    </row>
    <row r="467" spans="1:10" ht="20.25" customHeight="1">
      <c r="A467" s="8" t="s">
        <v>38</v>
      </c>
      <c r="B467" s="8" t="s">
        <v>30</v>
      </c>
      <c r="C467" s="8" t="s">
        <v>39</v>
      </c>
      <c r="D467" s="8" t="s">
        <v>40</v>
      </c>
      <c r="E467" s="9">
        <v>41104</v>
      </c>
      <c r="F467" s="10">
        <v>91812</v>
      </c>
      <c r="G467" s="8">
        <v>2012</v>
      </c>
      <c r="H467" s="8" t="s">
        <v>26</v>
      </c>
      <c r="I467" s="8" t="s">
        <v>27</v>
      </c>
      <c r="J467" s="20">
        <v>0.69119999999999981</v>
      </c>
    </row>
    <row r="468" spans="1:10" ht="20.25" customHeight="1">
      <c r="A468" s="8" t="s">
        <v>38</v>
      </c>
      <c r="B468" s="8" t="s">
        <v>30</v>
      </c>
      <c r="C468" s="8" t="s">
        <v>39</v>
      </c>
      <c r="D468" s="8" t="s">
        <v>40</v>
      </c>
      <c r="E468" s="9">
        <v>41241</v>
      </c>
      <c r="F468" s="10">
        <v>77660</v>
      </c>
      <c r="G468" s="8">
        <v>2012</v>
      </c>
      <c r="H468" s="8" t="s">
        <v>28</v>
      </c>
      <c r="I468" s="8" t="s">
        <v>27</v>
      </c>
      <c r="J468" s="20">
        <v>0.5377777777777778</v>
      </c>
    </row>
    <row r="469" spans="1:10" ht="20.25" customHeight="1">
      <c r="A469" s="8" t="s">
        <v>38</v>
      </c>
      <c r="B469" s="8" t="s">
        <v>30</v>
      </c>
      <c r="C469" s="8" t="s">
        <v>39</v>
      </c>
      <c r="D469" s="8" t="s">
        <v>40</v>
      </c>
      <c r="E469" s="9">
        <v>41084</v>
      </c>
      <c r="F469" s="10">
        <v>30769</v>
      </c>
      <c r="G469" s="8">
        <v>2012</v>
      </c>
      <c r="H469" s="8" t="s">
        <v>9</v>
      </c>
      <c r="I469" s="8" t="s">
        <v>27</v>
      </c>
      <c r="J469" s="20">
        <v>0.99532407407407408</v>
      </c>
    </row>
    <row r="470" spans="1:10" ht="20.25" customHeight="1">
      <c r="A470" s="8" t="s">
        <v>38</v>
      </c>
      <c r="B470" s="8" t="s">
        <v>31</v>
      </c>
      <c r="C470" s="8" t="s">
        <v>39</v>
      </c>
      <c r="D470" s="8" t="s">
        <v>40</v>
      </c>
      <c r="E470" s="9">
        <v>41014</v>
      </c>
      <c r="F470" s="10">
        <v>10090</v>
      </c>
      <c r="G470" s="8">
        <v>2012</v>
      </c>
      <c r="H470" s="8" t="s">
        <v>2</v>
      </c>
      <c r="I470" s="8" t="s">
        <v>20</v>
      </c>
      <c r="J470" s="20">
        <v>0.39999999999999997</v>
      </c>
    </row>
    <row r="471" spans="1:10" ht="20.25" customHeight="1">
      <c r="A471" s="8" t="s">
        <v>38</v>
      </c>
      <c r="B471" s="8" t="s">
        <v>31</v>
      </c>
      <c r="C471" s="8" t="s">
        <v>39</v>
      </c>
      <c r="D471" s="8" t="s">
        <v>40</v>
      </c>
      <c r="E471" s="9">
        <v>41165</v>
      </c>
      <c r="F471" s="10">
        <v>85616</v>
      </c>
      <c r="G471" s="8">
        <v>2012</v>
      </c>
      <c r="H471" s="8" t="s">
        <v>3</v>
      </c>
      <c r="I471" s="8" t="s">
        <v>20</v>
      </c>
      <c r="J471" s="20">
        <v>0.47999999999999993</v>
      </c>
    </row>
    <row r="472" spans="1:10" ht="20.25" customHeight="1">
      <c r="A472" s="8" t="s">
        <v>38</v>
      </c>
      <c r="B472" s="8" t="s">
        <v>31</v>
      </c>
      <c r="C472" s="8" t="s">
        <v>39</v>
      </c>
      <c r="D472" s="8" t="s">
        <v>40</v>
      </c>
      <c r="E472" s="9">
        <v>41068</v>
      </c>
      <c r="F472" s="10">
        <v>98483</v>
      </c>
      <c r="G472" s="8">
        <v>2012</v>
      </c>
      <c r="H472" s="8" t="s">
        <v>21</v>
      </c>
      <c r="I472" s="8" t="s">
        <v>20</v>
      </c>
      <c r="J472" s="20">
        <v>0.50793981481481476</v>
      </c>
    </row>
    <row r="473" spans="1:10" ht="20.25" customHeight="1">
      <c r="A473" s="8" t="s">
        <v>38</v>
      </c>
      <c r="B473" s="8" t="s">
        <v>31</v>
      </c>
      <c r="C473" s="8" t="s">
        <v>39</v>
      </c>
      <c r="D473" s="8" t="s">
        <v>40</v>
      </c>
      <c r="E473" s="9">
        <v>41168</v>
      </c>
      <c r="F473" s="10">
        <v>45728</v>
      </c>
      <c r="G473" s="8">
        <v>2012</v>
      </c>
      <c r="H473" s="8" t="s">
        <v>4</v>
      </c>
      <c r="I473" s="8" t="s">
        <v>22</v>
      </c>
      <c r="J473" s="20">
        <v>0.60787037037037039</v>
      </c>
    </row>
    <row r="474" spans="1:10" ht="20.25" customHeight="1">
      <c r="A474" s="8" t="s">
        <v>38</v>
      </c>
      <c r="B474" s="8" t="s">
        <v>31</v>
      </c>
      <c r="C474" s="8" t="s">
        <v>39</v>
      </c>
      <c r="D474" s="8" t="s">
        <v>40</v>
      </c>
      <c r="E474" s="9">
        <v>41129</v>
      </c>
      <c r="F474" s="10">
        <v>21385</v>
      </c>
      <c r="G474" s="8">
        <v>2012</v>
      </c>
      <c r="H474" s="8" t="s">
        <v>5</v>
      </c>
      <c r="I474" s="8" t="s">
        <v>22</v>
      </c>
      <c r="J474" s="20">
        <v>0.82943999999999973</v>
      </c>
    </row>
    <row r="475" spans="1:10" ht="20.25" customHeight="1">
      <c r="A475" s="8" t="s">
        <v>38</v>
      </c>
      <c r="B475" s="8" t="s">
        <v>31</v>
      </c>
      <c r="C475" s="8" t="s">
        <v>39</v>
      </c>
      <c r="D475" s="8" t="s">
        <v>40</v>
      </c>
      <c r="E475" s="9">
        <v>41047</v>
      </c>
      <c r="F475" s="10">
        <v>29970</v>
      </c>
      <c r="G475" s="8">
        <v>2012</v>
      </c>
      <c r="H475" s="8" t="s">
        <v>6</v>
      </c>
      <c r="I475" s="8" t="s">
        <v>22</v>
      </c>
      <c r="J475" s="20">
        <v>0.99532799999999966</v>
      </c>
    </row>
    <row r="476" spans="1:10" ht="20.25" customHeight="1">
      <c r="A476" s="8" t="s">
        <v>38</v>
      </c>
      <c r="B476" s="8" t="s">
        <v>31</v>
      </c>
      <c r="C476" s="8" t="s">
        <v>39</v>
      </c>
      <c r="D476" s="8" t="s">
        <v>40</v>
      </c>
      <c r="E476" s="9">
        <v>41178</v>
      </c>
      <c r="F476" s="10">
        <v>74306</v>
      </c>
      <c r="G476" s="8">
        <v>2012</v>
      </c>
      <c r="H476" s="8" t="s">
        <v>23</v>
      </c>
      <c r="I476" s="8" t="s">
        <v>24</v>
      </c>
      <c r="J476" s="20">
        <v>0.74652777777777779</v>
      </c>
    </row>
    <row r="477" spans="1:10" ht="20.25" customHeight="1">
      <c r="A477" s="8" t="s">
        <v>38</v>
      </c>
      <c r="B477" s="8" t="s">
        <v>31</v>
      </c>
      <c r="C477" s="8" t="s">
        <v>39</v>
      </c>
      <c r="D477" s="8" t="s">
        <v>40</v>
      </c>
      <c r="E477" s="9">
        <v>40940</v>
      </c>
      <c r="F477" s="10">
        <v>35366</v>
      </c>
      <c r="G477" s="8">
        <v>2012</v>
      </c>
      <c r="H477" s="8" t="s">
        <v>7</v>
      </c>
      <c r="I477" s="8" t="s">
        <v>24</v>
      </c>
      <c r="J477" s="20">
        <v>0.77166666666666661</v>
      </c>
    </row>
    <row r="478" spans="1:10" ht="20.25" customHeight="1">
      <c r="A478" s="8" t="s">
        <v>38</v>
      </c>
      <c r="B478" s="8" t="s">
        <v>31</v>
      </c>
      <c r="C478" s="8" t="s">
        <v>39</v>
      </c>
      <c r="D478" s="8" t="s">
        <v>40</v>
      </c>
      <c r="E478" s="9">
        <v>41082</v>
      </c>
      <c r="F478" s="10">
        <v>71112</v>
      </c>
      <c r="G478" s="8">
        <v>2012</v>
      </c>
      <c r="H478" s="8" t="s">
        <v>25</v>
      </c>
      <c r="I478" s="8" t="s">
        <v>24</v>
      </c>
      <c r="J478" s="20">
        <v>0.57599999999999985</v>
      </c>
    </row>
    <row r="479" spans="1:10" ht="20.25" customHeight="1">
      <c r="A479" s="8" t="s">
        <v>38</v>
      </c>
      <c r="B479" s="8" t="s">
        <v>31</v>
      </c>
      <c r="C479" s="8" t="s">
        <v>39</v>
      </c>
      <c r="D479" s="8" t="s">
        <v>40</v>
      </c>
      <c r="E479" s="9">
        <v>41199</v>
      </c>
      <c r="F479" s="10">
        <v>54397</v>
      </c>
      <c r="G479" s="8">
        <v>2012</v>
      </c>
      <c r="H479" s="8" t="s">
        <v>26</v>
      </c>
      <c r="I479" s="8" t="s">
        <v>27</v>
      </c>
      <c r="J479" s="20">
        <v>0.69119999999999981</v>
      </c>
    </row>
    <row r="480" spans="1:10" ht="20.25" customHeight="1">
      <c r="A480" s="8" t="s">
        <v>38</v>
      </c>
      <c r="B480" s="8" t="s">
        <v>31</v>
      </c>
      <c r="C480" s="8" t="s">
        <v>39</v>
      </c>
      <c r="D480" s="8" t="s">
        <v>40</v>
      </c>
      <c r="E480" s="9">
        <v>41193</v>
      </c>
      <c r="F480" s="10">
        <v>59226</v>
      </c>
      <c r="G480" s="8">
        <v>2012</v>
      </c>
      <c r="H480" s="8" t="s">
        <v>28</v>
      </c>
      <c r="I480" s="8" t="s">
        <v>27</v>
      </c>
      <c r="J480" s="20">
        <v>6.4861111111111105E-2</v>
      </c>
    </row>
    <row r="481" spans="1:10" ht="20.25" customHeight="1">
      <c r="A481" s="8" t="s">
        <v>38</v>
      </c>
      <c r="B481" s="8" t="s">
        <v>31</v>
      </c>
      <c r="C481" s="8" t="s">
        <v>39</v>
      </c>
      <c r="D481" s="8" t="s">
        <v>40</v>
      </c>
      <c r="E481" s="9">
        <v>41199</v>
      </c>
      <c r="F481" s="10">
        <v>11145</v>
      </c>
      <c r="G481" s="8">
        <v>2012</v>
      </c>
      <c r="H481" s="8" t="s">
        <v>9</v>
      </c>
      <c r="I481" s="8" t="s">
        <v>27</v>
      </c>
      <c r="J481" s="20">
        <v>0.99532407407407408</v>
      </c>
    </row>
    <row r="482" spans="1:10" ht="20.25" customHeight="1">
      <c r="A482" s="8" t="s">
        <v>38</v>
      </c>
      <c r="B482" s="8" t="s">
        <v>17</v>
      </c>
      <c r="C482" s="8" t="s">
        <v>39</v>
      </c>
      <c r="D482" s="8" t="s">
        <v>40</v>
      </c>
      <c r="E482" s="9">
        <v>41461</v>
      </c>
      <c r="F482" s="10">
        <v>14169</v>
      </c>
      <c r="G482" s="8">
        <v>2013</v>
      </c>
      <c r="H482" s="8" t="s">
        <v>2</v>
      </c>
      <c r="I482" s="8" t="s">
        <v>20</v>
      </c>
      <c r="J482" s="20">
        <v>0.39999999999999997</v>
      </c>
    </row>
    <row r="483" spans="1:10" ht="20.25" customHeight="1">
      <c r="A483" s="8" t="s">
        <v>38</v>
      </c>
      <c r="B483" s="8" t="s">
        <v>17</v>
      </c>
      <c r="C483" s="8" t="s">
        <v>39</v>
      </c>
      <c r="D483" s="8" t="s">
        <v>40</v>
      </c>
      <c r="E483" s="9">
        <v>41284</v>
      </c>
      <c r="F483" s="10">
        <v>41118</v>
      </c>
      <c r="G483" s="8">
        <v>2013</v>
      </c>
      <c r="H483" s="8" t="s">
        <v>3</v>
      </c>
      <c r="I483" s="8" t="s">
        <v>20</v>
      </c>
      <c r="J483" s="20">
        <v>0.47999999999999993</v>
      </c>
    </row>
    <row r="484" spans="1:10" ht="20.25" customHeight="1">
      <c r="A484" s="8" t="s">
        <v>38</v>
      </c>
      <c r="B484" s="8" t="s">
        <v>17</v>
      </c>
      <c r="C484" s="8" t="s">
        <v>39</v>
      </c>
      <c r="D484" s="8" t="s">
        <v>40</v>
      </c>
      <c r="E484" s="9">
        <v>41558</v>
      </c>
      <c r="F484" s="10">
        <v>84129</v>
      </c>
      <c r="G484" s="8">
        <v>2013</v>
      </c>
      <c r="H484" s="8" t="s">
        <v>21</v>
      </c>
      <c r="I484" s="8" t="s">
        <v>20</v>
      </c>
      <c r="J484" s="20">
        <v>0.57599999999999985</v>
      </c>
    </row>
    <row r="485" spans="1:10" ht="20.25" customHeight="1">
      <c r="A485" s="8" t="s">
        <v>38</v>
      </c>
      <c r="B485" s="8" t="s">
        <v>17</v>
      </c>
      <c r="C485" s="8" t="s">
        <v>39</v>
      </c>
      <c r="D485" s="8" t="s">
        <v>40</v>
      </c>
      <c r="E485" s="9">
        <v>41594</v>
      </c>
      <c r="F485" s="10">
        <v>29008</v>
      </c>
      <c r="G485" s="8">
        <v>2013</v>
      </c>
      <c r="H485" s="8" t="s">
        <v>4</v>
      </c>
      <c r="I485" s="8" t="s">
        <v>22</v>
      </c>
      <c r="J485" s="20">
        <v>0.69119999999999981</v>
      </c>
    </row>
    <row r="486" spans="1:10" ht="20.25" customHeight="1">
      <c r="A486" s="8" t="s">
        <v>38</v>
      </c>
      <c r="B486" s="8" t="s">
        <v>17</v>
      </c>
      <c r="C486" s="8" t="s">
        <v>39</v>
      </c>
      <c r="D486" s="8" t="s">
        <v>40</v>
      </c>
      <c r="E486" s="9">
        <v>41606</v>
      </c>
      <c r="F486" s="10">
        <v>76494</v>
      </c>
      <c r="G486" s="8">
        <v>2013</v>
      </c>
      <c r="H486" s="8" t="s">
        <v>5</v>
      </c>
      <c r="I486" s="8" t="s">
        <v>22</v>
      </c>
      <c r="J486" s="20">
        <v>0.82943999999999973</v>
      </c>
    </row>
    <row r="487" spans="1:10" ht="20.25" customHeight="1">
      <c r="A487" s="8" t="s">
        <v>38</v>
      </c>
      <c r="B487" s="8" t="s">
        <v>17</v>
      </c>
      <c r="C487" s="8" t="s">
        <v>39</v>
      </c>
      <c r="D487" s="8" t="s">
        <v>40</v>
      </c>
      <c r="E487" s="9">
        <v>41639</v>
      </c>
      <c r="F487" s="10">
        <v>89557</v>
      </c>
      <c r="G487" s="8">
        <v>2013</v>
      </c>
      <c r="H487" s="8" t="s">
        <v>6</v>
      </c>
      <c r="I487" s="8" t="s">
        <v>22</v>
      </c>
      <c r="J487" s="20">
        <v>0.99532799999999966</v>
      </c>
    </row>
    <row r="488" spans="1:10" ht="20.25" customHeight="1">
      <c r="A488" s="8" t="s">
        <v>38</v>
      </c>
      <c r="B488" s="8" t="s">
        <v>17</v>
      </c>
      <c r="C488" s="8" t="s">
        <v>39</v>
      </c>
      <c r="D488" s="8" t="s">
        <v>40</v>
      </c>
      <c r="E488" s="9">
        <v>41639</v>
      </c>
      <c r="F488" s="10">
        <v>49012</v>
      </c>
      <c r="G488" s="8">
        <v>2013</v>
      </c>
      <c r="H488" s="8" t="s">
        <v>23</v>
      </c>
      <c r="I488" s="8" t="s">
        <v>24</v>
      </c>
      <c r="J488" s="20">
        <v>0.39999999999999997</v>
      </c>
    </row>
    <row r="489" spans="1:10" ht="20.25" customHeight="1">
      <c r="A489" s="8" t="s">
        <v>38</v>
      </c>
      <c r="B489" s="8" t="s">
        <v>17</v>
      </c>
      <c r="C489" s="8" t="s">
        <v>39</v>
      </c>
      <c r="D489" s="8" t="s">
        <v>40</v>
      </c>
      <c r="E489" s="9">
        <v>41639</v>
      </c>
      <c r="F489" s="10">
        <v>61766</v>
      </c>
      <c r="G489" s="8">
        <v>2013</v>
      </c>
      <c r="H489" s="8" t="s">
        <v>7</v>
      </c>
      <c r="I489" s="8" t="s">
        <v>24</v>
      </c>
      <c r="J489" s="20">
        <v>0.47999999999999993</v>
      </c>
    </row>
    <row r="490" spans="1:10" ht="20.25" customHeight="1">
      <c r="A490" s="8" t="s">
        <v>38</v>
      </c>
      <c r="B490" s="8" t="s">
        <v>17</v>
      </c>
      <c r="C490" s="8" t="s">
        <v>39</v>
      </c>
      <c r="D490" s="8" t="s">
        <v>40</v>
      </c>
      <c r="E490" s="9">
        <v>41400</v>
      </c>
      <c r="F490" s="10">
        <v>39836</v>
      </c>
      <c r="G490" s="8">
        <v>2013</v>
      </c>
      <c r="H490" s="8" t="s">
        <v>25</v>
      </c>
      <c r="I490" s="8" t="s">
        <v>24</v>
      </c>
      <c r="J490" s="20">
        <v>0.57599999999999985</v>
      </c>
    </row>
    <row r="491" spans="1:10" ht="20.25" customHeight="1">
      <c r="A491" s="8" t="s">
        <v>38</v>
      </c>
      <c r="B491" s="8" t="s">
        <v>17</v>
      </c>
      <c r="C491" s="8" t="s">
        <v>39</v>
      </c>
      <c r="D491" s="8" t="s">
        <v>40</v>
      </c>
      <c r="E491" s="9">
        <v>41517</v>
      </c>
      <c r="F491" s="10">
        <v>29506</v>
      </c>
      <c r="G491" s="8">
        <v>2013</v>
      </c>
      <c r="H491" s="8" t="s">
        <v>26</v>
      </c>
      <c r="I491" s="8" t="s">
        <v>27</v>
      </c>
      <c r="J491" s="20">
        <v>0.69119999999999981</v>
      </c>
    </row>
    <row r="492" spans="1:10" ht="20.25" customHeight="1">
      <c r="A492" s="8" t="s">
        <v>38</v>
      </c>
      <c r="B492" s="8" t="s">
        <v>17</v>
      </c>
      <c r="C492" s="8" t="s">
        <v>39</v>
      </c>
      <c r="D492" s="8" t="s">
        <v>40</v>
      </c>
      <c r="E492" s="9">
        <v>41526</v>
      </c>
      <c r="F492" s="10">
        <v>23168</v>
      </c>
      <c r="G492" s="8">
        <v>2013</v>
      </c>
      <c r="H492" s="8" t="s">
        <v>28</v>
      </c>
      <c r="I492" s="8" t="s">
        <v>27</v>
      </c>
      <c r="J492" s="20">
        <v>0.5377777777777778</v>
      </c>
    </row>
    <row r="493" spans="1:10" ht="20.25" customHeight="1">
      <c r="A493" s="8" t="s">
        <v>38</v>
      </c>
      <c r="B493" s="8" t="s">
        <v>17</v>
      </c>
      <c r="C493" s="8" t="s">
        <v>39</v>
      </c>
      <c r="D493" s="8" t="s">
        <v>40</v>
      </c>
      <c r="E493" s="9">
        <v>41617</v>
      </c>
      <c r="F493" s="10">
        <v>97854</v>
      </c>
      <c r="G493" s="8">
        <v>2013</v>
      </c>
      <c r="H493" s="8" t="s">
        <v>9</v>
      </c>
      <c r="I493" s="8" t="s">
        <v>27</v>
      </c>
      <c r="J493" s="20">
        <v>0.99532407407407408</v>
      </c>
    </row>
    <row r="494" spans="1:10" ht="20.25" customHeight="1">
      <c r="A494" s="8" t="s">
        <v>38</v>
      </c>
      <c r="B494" s="8" t="s">
        <v>29</v>
      </c>
      <c r="C494" s="8" t="s">
        <v>39</v>
      </c>
      <c r="D494" s="8" t="s">
        <v>40</v>
      </c>
      <c r="E494" s="9">
        <v>41412</v>
      </c>
      <c r="F494" s="10">
        <v>98852</v>
      </c>
      <c r="G494" s="8">
        <v>2013</v>
      </c>
      <c r="H494" s="8" t="s">
        <v>2</v>
      </c>
      <c r="I494" s="8" t="s">
        <v>20</v>
      </c>
      <c r="J494" s="20">
        <v>0.39999999999999997</v>
      </c>
    </row>
    <row r="495" spans="1:10" ht="20.25" customHeight="1">
      <c r="A495" s="8" t="s">
        <v>38</v>
      </c>
      <c r="B495" s="8" t="s">
        <v>29</v>
      </c>
      <c r="C495" s="8" t="s">
        <v>39</v>
      </c>
      <c r="D495" s="8" t="s">
        <v>40</v>
      </c>
      <c r="E495" s="9">
        <v>41614</v>
      </c>
      <c r="F495" s="10">
        <v>56682</v>
      </c>
      <c r="G495" s="8">
        <v>2013</v>
      </c>
      <c r="H495" s="8" t="s">
        <v>3</v>
      </c>
      <c r="I495" s="8" t="s">
        <v>20</v>
      </c>
      <c r="J495" s="20">
        <v>0.47999999999999993</v>
      </c>
    </row>
    <row r="496" spans="1:10" ht="20.25" customHeight="1">
      <c r="A496" s="8" t="s">
        <v>38</v>
      </c>
      <c r="B496" s="8" t="s">
        <v>29</v>
      </c>
      <c r="C496" s="8" t="s">
        <v>39</v>
      </c>
      <c r="D496" s="8" t="s">
        <v>40</v>
      </c>
      <c r="E496" s="9">
        <v>41531</v>
      </c>
      <c r="F496" s="10">
        <v>54310</v>
      </c>
      <c r="G496" s="8">
        <v>2013</v>
      </c>
      <c r="H496" s="8" t="s">
        <v>21</v>
      </c>
      <c r="I496" s="8" t="s">
        <v>20</v>
      </c>
      <c r="J496" s="20">
        <v>0.50793981481481476</v>
      </c>
    </row>
    <row r="497" spans="1:10" ht="20.25" customHeight="1">
      <c r="A497" s="8" t="s">
        <v>38</v>
      </c>
      <c r="B497" s="8" t="s">
        <v>29</v>
      </c>
      <c r="C497" s="8" t="s">
        <v>39</v>
      </c>
      <c r="D497" s="8" t="s">
        <v>40</v>
      </c>
      <c r="E497" s="9">
        <v>41277</v>
      </c>
      <c r="F497" s="10">
        <v>87683</v>
      </c>
      <c r="G497" s="8">
        <v>2013</v>
      </c>
      <c r="H497" s="8" t="s">
        <v>4</v>
      </c>
      <c r="I497" s="8" t="s">
        <v>22</v>
      </c>
      <c r="J497" s="20">
        <v>0.60787037037037039</v>
      </c>
    </row>
    <row r="498" spans="1:10" ht="20.25" customHeight="1">
      <c r="A498" s="8" t="s">
        <v>38</v>
      </c>
      <c r="B498" s="8" t="s">
        <v>29</v>
      </c>
      <c r="C498" s="8" t="s">
        <v>39</v>
      </c>
      <c r="D498" s="8" t="s">
        <v>40</v>
      </c>
      <c r="E498" s="9">
        <v>41628</v>
      </c>
      <c r="F498" s="10">
        <v>84104</v>
      </c>
      <c r="G498" s="8">
        <v>2013</v>
      </c>
      <c r="H498" s="8" t="s">
        <v>5</v>
      </c>
      <c r="I498" s="8" t="s">
        <v>22</v>
      </c>
      <c r="J498" s="20">
        <v>0.82943999999999973</v>
      </c>
    </row>
    <row r="499" spans="1:10" ht="20.25" customHeight="1">
      <c r="A499" s="8" t="s">
        <v>38</v>
      </c>
      <c r="B499" s="8" t="s">
        <v>29</v>
      </c>
      <c r="C499" s="8" t="s">
        <v>39</v>
      </c>
      <c r="D499" s="8" t="s">
        <v>40</v>
      </c>
      <c r="E499" s="9">
        <v>41306</v>
      </c>
      <c r="F499" s="10">
        <v>91033</v>
      </c>
      <c r="G499" s="8">
        <v>2013</v>
      </c>
      <c r="H499" s="8" t="s">
        <v>6</v>
      </c>
      <c r="I499" s="8" t="s">
        <v>22</v>
      </c>
      <c r="J499" s="20">
        <v>0.99532799999999966</v>
      </c>
    </row>
    <row r="500" spans="1:10" ht="20.25" customHeight="1">
      <c r="A500" s="8" t="s">
        <v>38</v>
      </c>
      <c r="B500" s="8" t="s">
        <v>29</v>
      </c>
      <c r="C500" s="8" t="s">
        <v>39</v>
      </c>
      <c r="D500" s="8" t="s">
        <v>40</v>
      </c>
      <c r="E500" s="9">
        <v>41383</v>
      </c>
      <c r="F500" s="10">
        <v>82085</v>
      </c>
      <c r="G500" s="8">
        <v>2013</v>
      </c>
      <c r="H500" s="8" t="s">
        <v>23</v>
      </c>
      <c r="I500" s="8" t="s">
        <v>24</v>
      </c>
      <c r="J500" s="20">
        <v>0.73333333333333339</v>
      </c>
    </row>
    <row r="501" spans="1:10" ht="20.25" customHeight="1">
      <c r="A501" s="8" t="s">
        <v>38</v>
      </c>
      <c r="B501" s="8" t="s">
        <v>29</v>
      </c>
      <c r="C501" s="8" t="s">
        <v>39</v>
      </c>
      <c r="D501" s="8" t="s">
        <v>40</v>
      </c>
      <c r="E501" s="9">
        <v>41383</v>
      </c>
      <c r="F501" s="10">
        <v>54664</v>
      </c>
      <c r="G501" s="8">
        <v>2013</v>
      </c>
      <c r="H501" s="8" t="s">
        <v>7</v>
      </c>
      <c r="I501" s="8" t="s">
        <v>24</v>
      </c>
      <c r="J501" s="20">
        <v>0.77166666666666661</v>
      </c>
    </row>
    <row r="502" spans="1:10" ht="20.25" customHeight="1">
      <c r="A502" s="8" t="s">
        <v>38</v>
      </c>
      <c r="B502" s="8" t="s">
        <v>29</v>
      </c>
      <c r="C502" s="8" t="s">
        <v>39</v>
      </c>
      <c r="D502" s="8" t="s">
        <v>40</v>
      </c>
      <c r="E502" s="9">
        <v>41572</v>
      </c>
      <c r="F502" s="10">
        <v>31434</v>
      </c>
      <c r="G502" s="8">
        <v>2013</v>
      </c>
      <c r="H502" s="8" t="s">
        <v>25</v>
      </c>
      <c r="I502" s="8" t="s">
        <v>24</v>
      </c>
      <c r="J502" s="20">
        <v>0.57599999999999985</v>
      </c>
    </row>
    <row r="503" spans="1:10" ht="20.25" customHeight="1">
      <c r="A503" s="8" t="s">
        <v>38</v>
      </c>
      <c r="B503" s="8" t="s">
        <v>29</v>
      </c>
      <c r="C503" s="8" t="s">
        <v>39</v>
      </c>
      <c r="D503" s="8" t="s">
        <v>40</v>
      </c>
      <c r="E503" s="9">
        <v>41572</v>
      </c>
      <c r="F503" s="10">
        <v>80306</v>
      </c>
      <c r="G503" s="8">
        <v>2013</v>
      </c>
      <c r="H503" s="8" t="s">
        <v>26</v>
      </c>
      <c r="I503" s="8" t="s">
        <v>27</v>
      </c>
      <c r="J503" s="20">
        <v>0.69119999999999981</v>
      </c>
    </row>
    <row r="504" spans="1:10" ht="20.25" customHeight="1">
      <c r="A504" s="8" t="s">
        <v>38</v>
      </c>
      <c r="B504" s="8" t="s">
        <v>29</v>
      </c>
      <c r="C504" s="8" t="s">
        <v>39</v>
      </c>
      <c r="D504" s="8" t="s">
        <v>40</v>
      </c>
      <c r="E504" s="9">
        <v>41625</v>
      </c>
      <c r="F504" s="10">
        <v>13804</v>
      </c>
      <c r="G504" s="8">
        <v>2013</v>
      </c>
      <c r="H504" s="8" t="s">
        <v>28</v>
      </c>
      <c r="I504" s="8" t="s">
        <v>27</v>
      </c>
      <c r="J504" s="20">
        <v>6.4861111111111105E-2</v>
      </c>
    </row>
    <row r="505" spans="1:10" ht="20.25" customHeight="1">
      <c r="A505" s="8" t="s">
        <v>38</v>
      </c>
      <c r="B505" s="8" t="s">
        <v>29</v>
      </c>
      <c r="C505" s="8" t="s">
        <v>39</v>
      </c>
      <c r="D505" s="8" t="s">
        <v>40</v>
      </c>
      <c r="E505" s="9">
        <v>41625</v>
      </c>
      <c r="F505" s="10">
        <v>92944</v>
      </c>
      <c r="G505" s="8">
        <v>2013</v>
      </c>
      <c r="H505" s="8" t="s">
        <v>9</v>
      </c>
      <c r="I505" s="8" t="s">
        <v>27</v>
      </c>
      <c r="J505" s="20">
        <v>0.99532407407407408</v>
      </c>
    </row>
    <row r="506" spans="1:10" ht="20.25" customHeight="1">
      <c r="A506" s="8" t="s">
        <v>38</v>
      </c>
      <c r="B506" s="8" t="s">
        <v>30</v>
      </c>
      <c r="C506" s="8" t="s">
        <v>39</v>
      </c>
      <c r="D506" s="8" t="s">
        <v>40</v>
      </c>
      <c r="E506" s="9">
        <v>41616</v>
      </c>
      <c r="F506" s="10">
        <v>61233</v>
      </c>
      <c r="G506" s="8">
        <v>2013</v>
      </c>
      <c r="H506" s="8" t="s">
        <v>2</v>
      </c>
      <c r="I506" s="8" t="s">
        <v>20</v>
      </c>
      <c r="J506" s="20">
        <v>0.39999999999999997</v>
      </c>
    </row>
    <row r="507" spans="1:10" ht="20.25" customHeight="1">
      <c r="A507" s="8" t="s">
        <v>38</v>
      </c>
      <c r="B507" s="8" t="s">
        <v>30</v>
      </c>
      <c r="C507" s="8" t="s">
        <v>39</v>
      </c>
      <c r="D507" s="8" t="s">
        <v>40</v>
      </c>
      <c r="E507" s="9">
        <v>41292</v>
      </c>
      <c r="F507" s="10">
        <v>69281</v>
      </c>
      <c r="G507" s="8">
        <v>2013</v>
      </c>
      <c r="H507" s="8" t="s">
        <v>3</v>
      </c>
      <c r="I507" s="8" t="s">
        <v>20</v>
      </c>
      <c r="J507" s="20">
        <v>0.47999999999999993</v>
      </c>
    </row>
    <row r="508" spans="1:10" ht="20.25" customHeight="1">
      <c r="A508" s="8" t="s">
        <v>38</v>
      </c>
      <c r="B508" s="8" t="s">
        <v>30</v>
      </c>
      <c r="C508" s="8" t="s">
        <v>39</v>
      </c>
      <c r="D508" s="8" t="s">
        <v>40</v>
      </c>
      <c r="E508" s="9">
        <v>41629</v>
      </c>
      <c r="F508" s="10">
        <v>94075</v>
      </c>
      <c r="G508" s="8">
        <v>2013</v>
      </c>
      <c r="H508" s="8" t="s">
        <v>21</v>
      </c>
      <c r="I508" s="8" t="s">
        <v>20</v>
      </c>
      <c r="J508" s="20">
        <v>0.57599999999999985</v>
      </c>
    </row>
    <row r="509" spans="1:10" ht="20.25" customHeight="1">
      <c r="A509" s="8" t="s">
        <v>38</v>
      </c>
      <c r="B509" s="8" t="s">
        <v>30</v>
      </c>
      <c r="C509" s="8" t="s">
        <v>39</v>
      </c>
      <c r="D509" s="8" t="s">
        <v>40</v>
      </c>
      <c r="E509" s="9">
        <v>41454</v>
      </c>
      <c r="F509" s="10">
        <v>43758</v>
      </c>
      <c r="G509" s="8">
        <v>2013</v>
      </c>
      <c r="H509" s="8" t="s">
        <v>4</v>
      </c>
      <c r="I509" s="8" t="s">
        <v>22</v>
      </c>
      <c r="J509" s="20">
        <v>0.69119999999999981</v>
      </c>
    </row>
    <row r="510" spans="1:10" ht="20.25" customHeight="1">
      <c r="A510" s="8" t="s">
        <v>38</v>
      </c>
      <c r="B510" s="8" t="s">
        <v>30</v>
      </c>
      <c r="C510" s="8" t="s">
        <v>39</v>
      </c>
      <c r="D510" s="8" t="s">
        <v>40</v>
      </c>
      <c r="E510" s="9">
        <v>41629</v>
      </c>
      <c r="F510" s="10">
        <v>56262</v>
      </c>
      <c r="G510" s="8">
        <v>2013</v>
      </c>
      <c r="H510" s="8" t="s">
        <v>5</v>
      </c>
      <c r="I510" s="8" t="s">
        <v>22</v>
      </c>
      <c r="J510" s="20">
        <v>0.82943999999999973</v>
      </c>
    </row>
    <row r="511" spans="1:10" ht="20.25" customHeight="1">
      <c r="A511" s="8" t="s">
        <v>38</v>
      </c>
      <c r="B511" s="8" t="s">
        <v>30</v>
      </c>
      <c r="C511" s="8" t="s">
        <v>39</v>
      </c>
      <c r="D511" s="8" t="s">
        <v>40</v>
      </c>
      <c r="E511" s="9">
        <v>41475</v>
      </c>
      <c r="F511" s="10">
        <v>42319</v>
      </c>
      <c r="G511" s="8">
        <v>2013</v>
      </c>
      <c r="H511" s="8" t="s">
        <v>6</v>
      </c>
      <c r="I511" s="8" t="s">
        <v>22</v>
      </c>
      <c r="J511" s="20">
        <v>0.99532799999999966</v>
      </c>
    </row>
    <row r="512" spans="1:10" ht="20.25" customHeight="1">
      <c r="A512" s="8" t="s">
        <v>38</v>
      </c>
      <c r="B512" s="8" t="s">
        <v>30</v>
      </c>
      <c r="C512" s="8" t="s">
        <v>39</v>
      </c>
      <c r="D512" s="8" t="s">
        <v>40</v>
      </c>
      <c r="E512" s="9">
        <v>41403</v>
      </c>
      <c r="F512" s="10">
        <v>82921</v>
      </c>
      <c r="G512" s="8">
        <v>2013</v>
      </c>
      <c r="H512" s="8" t="s">
        <v>23</v>
      </c>
      <c r="I512" s="8" t="s">
        <v>24</v>
      </c>
      <c r="J512" s="20">
        <v>0.39999999999999997</v>
      </c>
    </row>
    <row r="513" spans="1:10" ht="20.25" customHeight="1">
      <c r="A513" s="8" t="s">
        <v>38</v>
      </c>
      <c r="B513" s="8" t="s">
        <v>30</v>
      </c>
      <c r="C513" s="8" t="s">
        <v>39</v>
      </c>
      <c r="D513" s="8" t="s">
        <v>40</v>
      </c>
      <c r="E513" s="9">
        <v>41433</v>
      </c>
      <c r="F513" s="10">
        <v>56173</v>
      </c>
      <c r="G513" s="8">
        <v>2013</v>
      </c>
      <c r="H513" s="8" t="s">
        <v>7</v>
      </c>
      <c r="I513" s="8" t="s">
        <v>24</v>
      </c>
      <c r="J513" s="20">
        <v>0.47999999999999993</v>
      </c>
    </row>
    <row r="514" spans="1:10" ht="20.25" customHeight="1">
      <c r="A514" s="8" t="s">
        <v>38</v>
      </c>
      <c r="B514" s="8" t="s">
        <v>30</v>
      </c>
      <c r="C514" s="8" t="s">
        <v>39</v>
      </c>
      <c r="D514" s="8" t="s">
        <v>40</v>
      </c>
      <c r="E514" s="9">
        <v>41597</v>
      </c>
      <c r="F514" s="10">
        <v>66997</v>
      </c>
      <c r="G514" s="8">
        <v>2013</v>
      </c>
      <c r="H514" s="8" t="s">
        <v>25</v>
      </c>
      <c r="I514" s="8" t="s">
        <v>24</v>
      </c>
      <c r="J514" s="20">
        <v>0.57599999999999985</v>
      </c>
    </row>
    <row r="515" spans="1:10" ht="20.25" customHeight="1">
      <c r="A515" s="8" t="s">
        <v>38</v>
      </c>
      <c r="B515" s="8" t="s">
        <v>30</v>
      </c>
      <c r="C515" s="8" t="s">
        <v>39</v>
      </c>
      <c r="D515" s="8" t="s">
        <v>40</v>
      </c>
      <c r="E515" s="9">
        <v>41621</v>
      </c>
      <c r="F515" s="10">
        <v>28884</v>
      </c>
      <c r="G515" s="8">
        <v>2013</v>
      </c>
      <c r="H515" s="8" t="s">
        <v>26</v>
      </c>
      <c r="I515" s="8" t="s">
        <v>27</v>
      </c>
      <c r="J515" s="20">
        <v>0.69119999999999981</v>
      </c>
    </row>
    <row r="516" spans="1:10" ht="20.25" customHeight="1">
      <c r="A516" s="8" t="s">
        <v>38</v>
      </c>
      <c r="B516" s="8" t="s">
        <v>30</v>
      </c>
      <c r="C516" s="8" t="s">
        <v>39</v>
      </c>
      <c r="D516" s="8" t="s">
        <v>40</v>
      </c>
      <c r="E516" s="9">
        <v>41573</v>
      </c>
      <c r="F516" s="10">
        <v>74664</v>
      </c>
      <c r="G516" s="8">
        <v>2013</v>
      </c>
      <c r="H516" s="8" t="s">
        <v>28</v>
      </c>
      <c r="I516" s="8" t="s">
        <v>27</v>
      </c>
      <c r="J516" s="20">
        <v>0.5377777777777778</v>
      </c>
    </row>
    <row r="517" spans="1:10" ht="20.25" customHeight="1">
      <c r="A517" s="8" t="s">
        <v>38</v>
      </c>
      <c r="B517" s="8" t="s">
        <v>30</v>
      </c>
      <c r="C517" s="8" t="s">
        <v>39</v>
      </c>
      <c r="D517" s="8" t="s">
        <v>40</v>
      </c>
      <c r="E517" s="9">
        <v>41286</v>
      </c>
      <c r="F517" s="10">
        <v>71397</v>
      </c>
      <c r="G517" s="8">
        <v>2013</v>
      </c>
      <c r="H517" s="8" t="s">
        <v>9</v>
      </c>
      <c r="I517" s="8" t="s">
        <v>27</v>
      </c>
      <c r="J517" s="20">
        <v>0.99532407407407408</v>
      </c>
    </row>
    <row r="518" spans="1:10" ht="20.25" customHeight="1">
      <c r="A518" s="8" t="s">
        <v>38</v>
      </c>
      <c r="B518" s="8" t="s">
        <v>31</v>
      </c>
      <c r="C518" s="8" t="s">
        <v>39</v>
      </c>
      <c r="D518" s="8" t="s">
        <v>40</v>
      </c>
      <c r="E518" s="9">
        <v>41531</v>
      </c>
      <c r="F518" s="10">
        <v>41975</v>
      </c>
      <c r="G518" s="8">
        <v>2013</v>
      </c>
      <c r="H518" s="8" t="s">
        <v>2</v>
      </c>
      <c r="I518" s="8" t="s">
        <v>20</v>
      </c>
      <c r="J518" s="20">
        <v>0.39999999999999997</v>
      </c>
    </row>
    <row r="519" spans="1:10" ht="20.25" customHeight="1">
      <c r="A519" s="8" t="s">
        <v>38</v>
      </c>
      <c r="B519" s="8" t="s">
        <v>31</v>
      </c>
      <c r="C519" s="8" t="s">
        <v>39</v>
      </c>
      <c r="D519" s="8" t="s">
        <v>40</v>
      </c>
      <c r="E519" s="9">
        <v>41319</v>
      </c>
      <c r="F519" s="10">
        <v>88575</v>
      </c>
      <c r="G519" s="8">
        <v>2013</v>
      </c>
      <c r="H519" s="8" t="s">
        <v>3</v>
      </c>
      <c r="I519" s="8" t="s">
        <v>20</v>
      </c>
      <c r="J519" s="20">
        <v>0.47999999999999993</v>
      </c>
    </row>
    <row r="520" spans="1:10" ht="20.25" customHeight="1">
      <c r="A520" s="8" t="s">
        <v>38</v>
      </c>
      <c r="B520" s="8" t="s">
        <v>31</v>
      </c>
      <c r="C520" s="8" t="s">
        <v>39</v>
      </c>
      <c r="D520" s="8" t="s">
        <v>40</v>
      </c>
      <c r="E520" s="9">
        <v>41469</v>
      </c>
      <c r="F520" s="10">
        <v>74340</v>
      </c>
      <c r="G520" s="8">
        <v>2013</v>
      </c>
      <c r="H520" s="8" t="s">
        <v>21</v>
      </c>
      <c r="I520" s="8" t="s">
        <v>20</v>
      </c>
      <c r="J520" s="20">
        <v>0.50793981481481476</v>
      </c>
    </row>
    <row r="521" spans="1:10" ht="20.25" customHeight="1">
      <c r="A521" s="8" t="s">
        <v>38</v>
      </c>
      <c r="B521" s="8" t="s">
        <v>31</v>
      </c>
      <c r="C521" s="8" t="s">
        <v>39</v>
      </c>
      <c r="D521" s="8" t="s">
        <v>40</v>
      </c>
      <c r="E521" s="9">
        <v>41606</v>
      </c>
      <c r="F521" s="10">
        <v>72884</v>
      </c>
      <c r="G521" s="8">
        <v>2013</v>
      </c>
      <c r="H521" s="8" t="s">
        <v>4</v>
      </c>
      <c r="I521" s="8" t="s">
        <v>22</v>
      </c>
      <c r="J521" s="20">
        <v>0.60787037037037039</v>
      </c>
    </row>
    <row r="522" spans="1:10" ht="20.25" customHeight="1">
      <c r="A522" s="8" t="s">
        <v>38</v>
      </c>
      <c r="B522" s="8" t="s">
        <v>31</v>
      </c>
      <c r="C522" s="8" t="s">
        <v>39</v>
      </c>
      <c r="D522" s="8" t="s">
        <v>40</v>
      </c>
      <c r="E522" s="9">
        <v>41543</v>
      </c>
      <c r="F522" s="10">
        <v>59557</v>
      </c>
      <c r="G522" s="8">
        <v>2013</v>
      </c>
      <c r="H522" s="8" t="s">
        <v>5</v>
      </c>
      <c r="I522" s="8" t="s">
        <v>22</v>
      </c>
      <c r="J522" s="20">
        <v>0.82943999999999973</v>
      </c>
    </row>
    <row r="523" spans="1:10" ht="20.25" customHeight="1">
      <c r="A523" s="8" t="s">
        <v>38</v>
      </c>
      <c r="B523" s="8" t="s">
        <v>31</v>
      </c>
      <c r="C523" s="8" t="s">
        <v>39</v>
      </c>
      <c r="D523" s="8" t="s">
        <v>40</v>
      </c>
      <c r="E523" s="9">
        <v>41565</v>
      </c>
      <c r="F523" s="10">
        <v>86610</v>
      </c>
      <c r="G523" s="8">
        <v>2013</v>
      </c>
      <c r="H523" s="8" t="s">
        <v>6</v>
      </c>
      <c r="I523" s="8" t="s">
        <v>22</v>
      </c>
      <c r="J523" s="20">
        <v>0.99532799999999966</v>
      </c>
    </row>
    <row r="524" spans="1:10" ht="20.25" customHeight="1">
      <c r="A524" s="8" t="s">
        <v>38</v>
      </c>
      <c r="B524" s="8" t="s">
        <v>31</v>
      </c>
      <c r="C524" s="8" t="s">
        <v>39</v>
      </c>
      <c r="D524" s="8" t="s">
        <v>40</v>
      </c>
      <c r="E524" s="9">
        <v>41565</v>
      </c>
      <c r="F524" s="10">
        <v>22172</v>
      </c>
      <c r="G524" s="8">
        <v>2013</v>
      </c>
      <c r="H524" s="8" t="s">
        <v>23</v>
      </c>
      <c r="I524" s="8" t="s">
        <v>24</v>
      </c>
      <c r="J524" s="20">
        <v>0.73333333333333339</v>
      </c>
    </row>
    <row r="525" spans="1:10" ht="20.25" customHeight="1">
      <c r="A525" s="8" t="s">
        <v>38</v>
      </c>
      <c r="B525" s="8" t="s">
        <v>31</v>
      </c>
      <c r="C525" s="8" t="s">
        <v>39</v>
      </c>
      <c r="D525" s="8" t="s">
        <v>40</v>
      </c>
      <c r="E525" s="9">
        <v>41427</v>
      </c>
      <c r="F525" s="10">
        <v>89040</v>
      </c>
      <c r="G525" s="8">
        <v>2013</v>
      </c>
      <c r="H525" s="8" t="s">
        <v>7</v>
      </c>
      <c r="I525" s="8" t="s">
        <v>24</v>
      </c>
      <c r="J525" s="20">
        <v>0.77166666666666661</v>
      </c>
    </row>
    <row r="526" spans="1:10" ht="20.25" customHeight="1">
      <c r="A526" s="8" t="s">
        <v>38</v>
      </c>
      <c r="B526" s="8" t="s">
        <v>31</v>
      </c>
      <c r="C526" s="8" t="s">
        <v>39</v>
      </c>
      <c r="D526" s="8" t="s">
        <v>40</v>
      </c>
      <c r="E526" s="9">
        <v>41606</v>
      </c>
      <c r="F526" s="10">
        <v>38507</v>
      </c>
      <c r="G526" s="8">
        <v>2013</v>
      </c>
      <c r="H526" s="8" t="s">
        <v>25</v>
      </c>
      <c r="I526" s="8" t="s">
        <v>24</v>
      </c>
      <c r="J526" s="20">
        <v>0.57599999999999985</v>
      </c>
    </row>
    <row r="527" spans="1:10" ht="20.25" customHeight="1">
      <c r="A527" s="8" t="s">
        <v>38</v>
      </c>
      <c r="B527" s="8" t="s">
        <v>31</v>
      </c>
      <c r="C527" s="8" t="s">
        <v>39</v>
      </c>
      <c r="D527" s="8" t="s">
        <v>40</v>
      </c>
      <c r="E527" s="9">
        <v>41606</v>
      </c>
      <c r="F527" s="10">
        <v>94271</v>
      </c>
      <c r="G527" s="8">
        <v>2013</v>
      </c>
      <c r="H527" s="8" t="s">
        <v>26</v>
      </c>
      <c r="I527" s="8" t="s">
        <v>27</v>
      </c>
      <c r="J527" s="20">
        <v>0.69119999999999981</v>
      </c>
    </row>
    <row r="528" spans="1:10" ht="20.25" customHeight="1">
      <c r="A528" s="8" t="s">
        <v>38</v>
      </c>
      <c r="B528" s="8" t="s">
        <v>31</v>
      </c>
      <c r="C528" s="8" t="s">
        <v>39</v>
      </c>
      <c r="D528" s="8" t="s">
        <v>40</v>
      </c>
      <c r="E528" s="9">
        <v>41298</v>
      </c>
      <c r="F528" s="10">
        <v>36517</v>
      </c>
      <c r="G528" s="8">
        <v>2013</v>
      </c>
      <c r="H528" s="8" t="s">
        <v>28</v>
      </c>
      <c r="I528" s="8" t="s">
        <v>27</v>
      </c>
      <c r="J528" s="20">
        <v>6.4861111111111105E-2</v>
      </c>
    </row>
    <row r="529" spans="1:10" ht="20.25" customHeight="1">
      <c r="A529" s="8" t="s">
        <v>38</v>
      </c>
      <c r="B529" s="8" t="s">
        <v>31</v>
      </c>
      <c r="C529" s="8" t="s">
        <v>39</v>
      </c>
      <c r="D529" s="8" t="s">
        <v>40</v>
      </c>
      <c r="E529" s="9">
        <v>41410</v>
      </c>
      <c r="F529" s="10">
        <v>71515</v>
      </c>
      <c r="G529" s="8">
        <v>2013</v>
      </c>
      <c r="H529" s="8" t="s">
        <v>9</v>
      </c>
      <c r="I529" s="8" t="s">
        <v>27</v>
      </c>
      <c r="J529" s="20">
        <v>0.99532407407407408</v>
      </c>
    </row>
    <row r="530" spans="1:10" ht="20.25" customHeight="1">
      <c r="A530" s="8" t="s">
        <v>38</v>
      </c>
      <c r="B530" s="8" t="s">
        <v>17</v>
      </c>
      <c r="C530" s="8" t="s">
        <v>39</v>
      </c>
      <c r="D530" s="8" t="s">
        <v>40</v>
      </c>
      <c r="E530" s="9">
        <v>41993</v>
      </c>
      <c r="F530" s="10">
        <v>92590</v>
      </c>
      <c r="G530" s="8">
        <v>2014</v>
      </c>
      <c r="H530" s="8" t="s">
        <v>2</v>
      </c>
      <c r="I530" s="8" t="s">
        <v>20</v>
      </c>
      <c r="J530" s="20">
        <v>0.39999999999999997</v>
      </c>
    </row>
    <row r="531" spans="1:10" ht="20.25" customHeight="1">
      <c r="A531" s="8" t="s">
        <v>38</v>
      </c>
      <c r="B531" s="8" t="s">
        <v>17</v>
      </c>
      <c r="C531" s="8" t="s">
        <v>39</v>
      </c>
      <c r="D531" s="8" t="s">
        <v>40</v>
      </c>
      <c r="E531" s="9">
        <v>41971</v>
      </c>
      <c r="F531" s="10">
        <v>95829</v>
      </c>
      <c r="G531" s="8">
        <v>2014</v>
      </c>
      <c r="H531" s="8" t="s">
        <v>3</v>
      </c>
      <c r="I531" s="8" t="s">
        <v>20</v>
      </c>
      <c r="J531" s="20">
        <v>0.47999999999999993</v>
      </c>
    </row>
    <row r="532" spans="1:10" ht="20.25" customHeight="1">
      <c r="A532" s="8" t="s">
        <v>38</v>
      </c>
      <c r="B532" s="8" t="s">
        <v>17</v>
      </c>
      <c r="C532" s="8" t="s">
        <v>39</v>
      </c>
      <c r="D532" s="8" t="s">
        <v>40</v>
      </c>
      <c r="E532" s="9">
        <v>41657</v>
      </c>
      <c r="F532" s="10">
        <v>75901</v>
      </c>
      <c r="G532" s="8">
        <v>2014</v>
      </c>
      <c r="H532" s="8" t="s">
        <v>21</v>
      </c>
      <c r="I532" s="8" t="s">
        <v>20</v>
      </c>
      <c r="J532" s="20">
        <v>0.57599999999999985</v>
      </c>
    </row>
    <row r="533" spans="1:10" ht="20.25" customHeight="1">
      <c r="A533" s="8" t="s">
        <v>38</v>
      </c>
      <c r="B533" s="8" t="s">
        <v>17</v>
      </c>
      <c r="C533" s="8" t="s">
        <v>39</v>
      </c>
      <c r="D533" s="8" t="s">
        <v>40</v>
      </c>
      <c r="E533" s="9">
        <v>41804</v>
      </c>
      <c r="F533" s="10">
        <v>73045</v>
      </c>
      <c r="G533" s="8">
        <v>2014</v>
      </c>
      <c r="H533" s="8" t="s">
        <v>4</v>
      </c>
      <c r="I533" s="8" t="s">
        <v>22</v>
      </c>
      <c r="J533" s="20">
        <v>0.69119999999999981</v>
      </c>
    </row>
    <row r="534" spans="1:10" ht="20.25" customHeight="1">
      <c r="A534" s="8" t="s">
        <v>38</v>
      </c>
      <c r="B534" s="8" t="s">
        <v>17</v>
      </c>
      <c r="C534" s="8" t="s">
        <v>39</v>
      </c>
      <c r="D534" s="8" t="s">
        <v>40</v>
      </c>
      <c r="E534" s="9">
        <v>41693</v>
      </c>
      <c r="F534" s="10">
        <v>71776</v>
      </c>
      <c r="G534" s="8">
        <v>2014</v>
      </c>
      <c r="H534" s="8" t="s">
        <v>5</v>
      </c>
      <c r="I534" s="8" t="s">
        <v>22</v>
      </c>
      <c r="J534" s="20">
        <v>0.82943999999999973</v>
      </c>
    </row>
    <row r="535" spans="1:10" ht="20.25" customHeight="1">
      <c r="A535" s="8" t="s">
        <v>38</v>
      </c>
      <c r="B535" s="8" t="s">
        <v>17</v>
      </c>
      <c r="C535" s="8" t="s">
        <v>39</v>
      </c>
      <c r="D535" s="8" t="s">
        <v>40</v>
      </c>
      <c r="E535" s="9">
        <v>41982</v>
      </c>
      <c r="F535" s="10">
        <v>29433</v>
      </c>
      <c r="G535" s="8">
        <v>2014</v>
      </c>
      <c r="H535" s="8" t="s">
        <v>6</v>
      </c>
      <c r="I535" s="8" t="s">
        <v>22</v>
      </c>
      <c r="J535" s="20">
        <v>0.99532799999999966</v>
      </c>
    </row>
    <row r="536" spans="1:10" ht="20.25" customHeight="1">
      <c r="A536" s="8" t="s">
        <v>38</v>
      </c>
      <c r="B536" s="8" t="s">
        <v>17</v>
      </c>
      <c r="C536" s="8" t="s">
        <v>39</v>
      </c>
      <c r="D536" s="8" t="s">
        <v>40</v>
      </c>
      <c r="E536" s="9">
        <v>41768</v>
      </c>
      <c r="F536" s="10">
        <v>96341</v>
      </c>
      <c r="G536" s="8">
        <v>2014</v>
      </c>
      <c r="H536" s="8" t="s">
        <v>23</v>
      </c>
      <c r="I536" s="8" t="s">
        <v>24</v>
      </c>
      <c r="J536" s="20">
        <v>0.39999999999999997</v>
      </c>
    </row>
    <row r="537" spans="1:10" ht="20.25" customHeight="1">
      <c r="A537" s="8" t="s">
        <v>38</v>
      </c>
      <c r="B537" s="8" t="s">
        <v>17</v>
      </c>
      <c r="C537" s="8" t="s">
        <v>39</v>
      </c>
      <c r="D537" s="8" t="s">
        <v>40</v>
      </c>
      <c r="E537" s="9">
        <v>41971</v>
      </c>
      <c r="F537" s="10">
        <v>12968</v>
      </c>
      <c r="G537" s="8">
        <v>2014</v>
      </c>
      <c r="H537" s="8" t="s">
        <v>7</v>
      </c>
      <c r="I537" s="8" t="s">
        <v>24</v>
      </c>
      <c r="J537" s="20">
        <v>0.47999999999999993</v>
      </c>
    </row>
    <row r="538" spans="1:10" ht="20.25" customHeight="1">
      <c r="A538" s="8" t="s">
        <v>38</v>
      </c>
      <c r="B538" s="8" t="s">
        <v>17</v>
      </c>
      <c r="C538" s="8" t="s">
        <v>39</v>
      </c>
      <c r="D538" s="8" t="s">
        <v>40</v>
      </c>
      <c r="E538" s="9">
        <v>42004</v>
      </c>
      <c r="F538" s="10">
        <v>53796</v>
      </c>
      <c r="G538" s="8">
        <v>2014</v>
      </c>
      <c r="H538" s="8" t="s">
        <v>25</v>
      </c>
      <c r="I538" s="8" t="s">
        <v>24</v>
      </c>
      <c r="J538" s="20">
        <v>0.57599999999999985</v>
      </c>
    </row>
    <row r="539" spans="1:10" ht="20.25" customHeight="1">
      <c r="A539" s="8" t="s">
        <v>38</v>
      </c>
      <c r="B539" s="8" t="s">
        <v>17</v>
      </c>
      <c r="C539" s="8" t="s">
        <v>39</v>
      </c>
      <c r="D539" s="8" t="s">
        <v>40</v>
      </c>
      <c r="E539" s="9">
        <v>41987</v>
      </c>
      <c r="F539" s="10">
        <v>46195</v>
      </c>
      <c r="G539" s="8">
        <v>2014</v>
      </c>
      <c r="H539" s="8" t="s">
        <v>26</v>
      </c>
      <c r="I539" s="8" t="s">
        <v>27</v>
      </c>
      <c r="J539" s="20">
        <v>0.69119999999999981</v>
      </c>
    </row>
    <row r="540" spans="1:10" ht="20.25" customHeight="1">
      <c r="A540" s="8" t="s">
        <v>38</v>
      </c>
      <c r="B540" s="8" t="s">
        <v>17</v>
      </c>
      <c r="C540" s="8" t="s">
        <v>39</v>
      </c>
      <c r="D540" s="8" t="s">
        <v>40</v>
      </c>
      <c r="E540" s="9">
        <v>41971</v>
      </c>
      <c r="F540" s="10">
        <v>63269</v>
      </c>
      <c r="G540" s="8">
        <v>2014</v>
      </c>
      <c r="H540" s="8" t="s">
        <v>28</v>
      </c>
      <c r="I540" s="8" t="s">
        <v>27</v>
      </c>
      <c r="J540" s="20">
        <v>0.5377777777777778</v>
      </c>
    </row>
    <row r="541" spans="1:10" ht="20.25" customHeight="1">
      <c r="A541" s="8" t="s">
        <v>38</v>
      </c>
      <c r="B541" s="8" t="s">
        <v>17</v>
      </c>
      <c r="C541" s="8" t="s">
        <v>39</v>
      </c>
      <c r="D541" s="8" t="s">
        <v>40</v>
      </c>
      <c r="E541" s="9">
        <v>41982</v>
      </c>
      <c r="F541" s="10">
        <v>67038</v>
      </c>
      <c r="G541" s="8">
        <v>2014</v>
      </c>
      <c r="H541" s="8" t="s">
        <v>9</v>
      </c>
      <c r="I541" s="8" t="s">
        <v>27</v>
      </c>
      <c r="J541" s="20">
        <v>0.99532407407407408</v>
      </c>
    </row>
    <row r="542" spans="1:10" ht="20.25" customHeight="1">
      <c r="A542" s="8" t="s">
        <v>38</v>
      </c>
      <c r="B542" s="8" t="s">
        <v>29</v>
      </c>
      <c r="C542" s="8" t="s">
        <v>39</v>
      </c>
      <c r="D542" s="8" t="s">
        <v>40</v>
      </c>
      <c r="E542" s="9">
        <v>41938</v>
      </c>
      <c r="F542" s="10">
        <v>15201</v>
      </c>
      <c r="G542" s="8">
        <v>2014</v>
      </c>
      <c r="H542" s="8" t="s">
        <v>2</v>
      </c>
      <c r="I542" s="8" t="s">
        <v>20</v>
      </c>
      <c r="J542" s="20">
        <v>0.39999999999999997</v>
      </c>
    </row>
    <row r="543" spans="1:10" ht="20.25" customHeight="1">
      <c r="A543" s="8" t="s">
        <v>38</v>
      </c>
      <c r="B543" s="8" t="s">
        <v>29</v>
      </c>
      <c r="C543" s="8" t="s">
        <v>39</v>
      </c>
      <c r="D543" s="8" t="s">
        <v>40</v>
      </c>
      <c r="E543" s="9">
        <v>41756</v>
      </c>
      <c r="F543" s="10">
        <v>27160</v>
      </c>
      <c r="G543" s="8">
        <v>2014</v>
      </c>
      <c r="H543" s="8" t="s">
        <v>3</v>
      </c>
      <c r="I543" s="8" t="s">
        <v>20</v>
      </c>
      <c r="J543" s="20">
        <v>0.47999999999999993</v>
      </c>
    </row>
    <row r="544" spans="1:10" ht="20.25" customHeight="1">
      <c r="A544" s="8" t="s">
        <v>38</v>
      </c>
      <c r="B544" s="8" t="s">
        <v>29</v>
      </c>
      <c r="C544" s="8" t="s">
        <v>39</v>
      </c>
      <c r="D544" s="8" t="s">
        <v>40</v>
      </c>
      <c r="E544" s="9">
        <v>41971</v>
      </c>
      <c r="F544" s="10">
        <v>67176</v>
      </c>
      <c r="G544" s="8">
        <v>2014</v>
      </c>
      <c r="H544" s="8" t="s">
        <v>21</v>
      </c>
      <c r="I544" s="8" t="s">
        <v>20</v>
      </c>
      <c r="J544" s="20">
        <v>0.50793981481481476</v>
      </c>
    </row>
    <row r="545" spans="1:10" ht="20.25" customHeight="1">
      <c r="A545" s="8" t="s">
        <v>38</v>
      </c>
      <c r="B545" s="8" t="s">
        <v>29</v>
      </c>
      <c r="C545" s="8" t="s">
        <v>39</v>
      </c>
      <c r="D545" s="8" t="s">
        <v>40</v>
      </c>
      <c r="E545" s="9">
        <v>41777</v>
      </c>
      <c r="F545" s="10">
        <v>62135</v>
      </c>
      <c r="G545" s="8">
        <v>2014</v>
      </c>
      <c r="H545" s="8" t="s">
        <v>4</v>
      </c>
      <c r="I545" s="8" t="s">
        <v>22</v>
      </c>
      <c r="J545" s="20">
        <v>0.60787037037037039</v>
      </c>
    </row>
    <row r="546" spans="1:10" ht="20.25" customHeight="1">
      <c r="A546" s="8" t="s">
        <v>38</v>
      </c>
      <c r="B546" s="8" t="s">
        <v>29</v>
      </c>
      <c r="C546" s="8" t="s">
        <v>39</v>
      </c>
      <c r="D546" s="8" t="s">
        <v>40</v>
      </c>
      <c r="E546" s="9">
        <v>41972</v>
      </c>
      <c r="F546" s="10">
        <v>16292</v>
      </c>
      <c r="G546" s="8">
        <v>2014</v>
      </c>
      <c r="H546" s="8" t="s">
        <v>5</v>
      </c>
      <c r="I546" s="8" t="s">
        <v>22</v>
      </c>
      <c r="J546" s="20">
        <v>0.82943999999999973</v>
      </c>
    </row>
    <row r="547" spans="1:10" ht="20.25" customHeight="1">
      <c r="A547" s="8" t="s">
        <v>38</v>
      </c>
      <c r="B547" s="8" t="s">
        <v>29</v>
      </c>
      <c r="C547" s="8" t="s">
        <v>39</v>
      </c>
      <c r="D547" s="8" t="s">
        <v>40</v>
      </c>
      <c r="E547" s="9">
        <v>41971</v>
      </c>
      <c r="F547" s="10">
        <v>77723</v>
      </c>
      <c r="G547" s="8">
        <v>2014</v>
      </c>
      <c r="H547" s="8" t="s">
        <v>6</v>
      </c>
      <c r="I547" s="8" t="s">
        <v>22</v>
      </c>
      <c r="J547" s="20">
        <v>0.99532799999999966</v>
      </c>
    </row>
    <row r="548" spans="1:10" ht="20.25" customHeight="1">
      <c r="A548" s="8" t="s">
        <v>38</v>
      </c>
      <c r="B548" s="8" t="s">
        <v>29</v>
      </c>
      <c r="C548" s="8" t="s">
        <v>39</v>
      </c>
      <c r="D548" s="8" t="s">
        <v>40</v>
      </c>
      <c r="E548" s="9">
        <v>41834</v>
      </c>
      <c r="F548" s="10">
        <v>20106</v>
      </c>
      <c r="G548" s="8">
        <v>2014</v>
      </c>
      <c r="H548" s="8" t="s">
        <v>23</v>
      </c>
      <c r="I548" s="8" t="s">
        <v>24</v>
      </c>
      <c r="J548" s="20">
        <v>0.73333333333333339</v>
      </c>
    </row>
    <row r="549" spans="1:10" ht="20.25" customHeight="1">
      <c r="A549" s="8" t="s">
        <v>38</v>
      </c>
      <c r="B549" s="8" t="s">
        <v>29</v>
      </c>
      <c r="C549" s="8" t="s">
        <v>39</v>
      </c>
      <c r="D549" s="8" t="s">
        <v>40</v>
      </c>
      <c r="E549" s="9">
        <v>41827</v>
      </c>
      <c r="F549" s="10">
        <v>91228</v>
      </c>
      <c r="G549" s="8">
        <v>2014</v>
      </c>
      <c r="H549" s="8" t="s">
        <v>7</v>
      </c>
      <c r="I549" s="8" t="s">
        <v>24</v>
      </c>
      <c r="J549" s="20">
        <v>0.77166666666666661</v>
      </c>
    </row>
    <row r="550" spans="1:10" ht="20.25" customHeight="1">
      <c r="A550" s="8" t="s">
        <v>38</v>
      </c>
      <c r="B550" s="8" t="s">
        <v>29</v>
      </c>
      <c r="C550" s="8" t="s">
        <v>39</v>
      </c>
      <c r="D550" s="8" t="s">
        <v>40</v>
      </c>
      <c r="E550" s="9">
        <v>41730</v>
      </c>
      <c r="F550" s="10">
        <v>31915</v>
      </c>
      <c r="G550" s="8">
        <v>2014</v>
      </c>
      <c r="H550" s="8" t="s">
        <v>25</v>
      </c>
      <c r="I550" s="8" t="s">
        <v>24</v>
      </c>
      <c r="J550" s="20">
        <v>0.57599999999999985</v>
      </c>
    </row>
    <row r="551" spans="1:10" ht="20.25" customHeight="1">
      <c r="A551" s="8" t="s">
        <v>38</v>
      </c>
      <c r="B551" s="8" t="s">
        <v>29</v>
      </c>
      <c r="C551" s="8" t="s">
        <v>39</v>
      </c>
      <c r="D551" s="8" t="s">
        <v>40</v>
      </c>
      <c r="E551" s="9">
        <v>41730</v>
      </c>
      <c r="F551" s="10">
        <v>28137</v>
      </c>
      <c r="G551" s="8">
        <v>2014</v>
      </c>
      <c r="H551" s="8" t="s">
        <v>26</v>
      </c>
      <c r="I551" s="8" t="s">
        <v>27</v>
      </c>
      <c r="J551" s="20">
        <v>0.69119999999999981</v>
      </c>
    </row>
    <row r="552" spans="1:10" ht="20.25" customHeight="1">
      <c r="A552" s="8" t="s">
        <v>38</v>
      </c>
      <c r="B552" s="8" t="s">
        <v>29</v>
      </c>
      <c r="C552" s="8" t="s">
        <v>39</v>
      </c>
      <c r="D552" s="8" t="s">
        <v>40</v>
      </c>
      <c r="E552" s="9">
        <v>41730</v>
      </c>
      <c r="F552" s="10">
        <v>47215</v>
      </c>
      <c r="G552" s="8">
        <v>2014</v>
      </c>
      <c r="H552" s="8" t="s">
        <v>28</v>
      </c>
      <c r="I552" s="8" t="s">
        <v>27</v>
      </c>
      <c r="J552" s="20">
        <v>6.4861111111111105E-2</v>
      </c>
    </row>
    <row r="553" spans="1:10" ht="20.25" customHeight="1">
      <c r="A553" s="8" t="s">
        <v>38</v>
      </c>
      <c r="B553" s="8" t="s">
        <v>29</v>
      </c>
      <c r="C553" s="8" t="s">
        <v>39</v>
      </c>
      <c r="D553" s="8" t="s">
        <v>40</v>
      </c>
      <c r="E553" s="9">
        <v>41730</v>
      </c>
      <c r="F553" s="10">
        <v>78866</v>
      </c>
      <c r="G553" s="8">
        <v>2014</v>
      </c>
      <c r="H553" s="8" t="s">
        <v>9</v>
      </c>
      <c r="I553" s="8" t="s">
        <v>27</v>
      </c>
      <c r="J553" s="20">
        <v>0.99532407407407408</v>
      </c>
    </row>
    <row r="554" spans="1:10" ht="20.25" customHeight="1">
      <c r="A554" s="8" t="s">
        <v>38</v>
      </c>
      <c r="B554" s="8" t="s">
        <v>30</v>
      </c>
      <c r="C554" s="8" t="s">
        <v>39</v>
      </c>
      <c r="D554" s="8" t="s">
        <v>40</v>
      </c>
      <c r="E554" s="9">
        <v>41730</v>
      </c>
      <c r="F554" s="10">
        <v>97314</v>
      </c>
      <c r="G554" s="8">
        <v>2014</v>
      </c>
      <c r="H554" s="8" t="s">
        <v>2</v>
      </c>
      <c r="I554" s="8" t="s">
        <v>20</v>
      </c>
      <c r="J554" s="20">
        <v>0.39999999999999997</v>
      </c>
    </row>
    <row r="555" spans="1:10" ht="20.25" customHeight="1">
      <c r="A555" s="8" t="s">
        <v>38</v>
      </c>
      <c r="B555" s="8" t="s">
        <v>30</v>
      </c>
      <c r="C555" s="8" t="s">
        <v>39</v>
      </c>
      <c r="D555" s="8" t="s">
        <v>40</v>
      </c>
      <c r="E555" s="9">
        <v>41730</v>
      </c>
      <c r="F555" s="10">
        <v>66890</v>
      </c>
      <c r="G555" s="8">
        <v>2014</v>
      </c>
      <c r="H555" s="8" t="s">
        <v>3</v>
      </c>
      <c r="I555" s="8" t="s">
        <v>20</v>
      </c>
      <c r="J555" s="20">
        <v>0.47999999999999993</v>
      </c>
    </row>
    <row r="556" spans="1:10" ht="20.25" customHeight="1">
      <c r="A556" s="8" t="s">
        <v>38</v>
      </c>
      <c r="B556" s="8" t="s">
        <v>30</v>
      </c>
      <c r="C556" s="8" t="s">
        <v>39</v>
      </c>
      <c r="D556" s="8" t="s">
        <v>40</v>
      </c>
      <c r="E556" s="9">
        <v>41730</v>
      </c>
      <c r="F556" s="10">
        <v>63005</v>
      </c>
      <c r="G556" s="8">
        <v>2014</v>
      </c>
      <c r="H556" s="8" t="s">
        <v>21</v>
      </c>
      <c r="I556" s="8" t="s">
        <v>20</v>
      </c>
      <c r="J556" s="20">
        <v>0.57599999999999985</v>
      </c>
    </row>
    <row r="557" spans="1:10" ht="20.25" customHeight="1">
      <c r="A557" s="8" t="s">
        <v>38</v>
      </c>
      <c r="B557" s="8" t="s">
        <v>30</v>
      </c>
      <c r="C557" s="8" t="s">
        <v>39</v>
      </c>
      <c r="D557" s="8" t="s">
        <v>40</v>
      </c>
      <c r="E557" s="9">
        <v>41730</v>
      </c>
      <c r="F557" s="10">
        <v>37146</v>
      </c>
      <c r="G557" s="8">
        <v>2014</v>
      </c>
      <c r="H557" s="8" t="s">
        <v>4</v>
      </c>
      <c r="I557" s="8" t="s">
        <v>22</v>
      </c>
      <c r="J557" s="20">
        <v>0.69119999999999981</v>
      </c>
    </row>
    <row r="558" spans="1:10" ht="20.25" customHeight="1">
      <c r="A558" s="8" t="s">
        <v>38</v>
      </c>
      <c r="B558" s="8" t="s">
        <v>30</v>
      </c>
      <c r="C558" s="8" t="s">
        <v>39</v>
      </c>
      <c r="D558" s="8" t="s">
        <v>40</v>
      </c>
      <c r="E558" s="9">
        <v>41730</v>
      </c>
      <c r="F558" s="10">
        <v>40215</v>
      </c>
      <c r="G558" s="8">
        <v>2014</v>
      </c>
      <c r="H558" s="8" t="s">
        <v>5</v>
      </c>
      <c r="I558" s="8" t="s">
        <v>22</v>
      </c>
      <c r="J558" s="20">
        <v>0.82943999999999973</v>
      </c>
    </row>
    <row r="559" spans="1:10" ht="20.25" customHeight="1">
      <c r="A559" s="8" t="s">
        <v>38</v>
      </c>
      <c r="B559" s="8" t="s">
        <v>30</v>
      </c>
      <c r="C559" s="8" t="s">
        <v>39</v>
      </c>
      <c r="D559" s="8" t="s">
        <v>40</v>
      </c>
      <c r="E559" s="9">
        <v>41730</v>
      </c>
      <c r="F559" s="10">
        <v>39839</v>
      </c>
      <c r="G559" s="8">
        <v>2014</v>
      </c>
      <c r="H559" s="8" t="s">
        <v>6</v>
      </c>
      <c r="I559" s="8" t="s">
        <v>22</v>
      </c>
      <c r="J559" s="20">
        <v>0.99532799999999966</v>
      </c>
    </row>
    <row r="560" spans="1:10" ht="20.25" customHeight="1">
      <c r="A560" s="8" t="s">
        <v>38</v>
      </c>
      <c r="B560" s="8" t="s">
        <v>30</v>
      </c>
      <c r="C560" s="8" t="s">
        <v>39</v>
      </c>
      <c r="D560" s="8" t="s">
        <v>40</v>
      </c>
      <c r="E560" s="9">
        <v>41965</v>
      </c>
      <c r="F560" s="10">
        <v>79853</v>
      </c>
      <c r="G560" s="8">
        <v>2014</v>
      </c>
      <c r="H560" s="8" t="s">
        <v>23</v>
      </c>
      <c r="I560" s="8" t="s">
        <v>24</v>
      </c>
      <c r="J560" s="20">
        <v>0.39999999999999997</v>
      </c>
    </row>
    <row r="561" spans="1:10" ht="20.25" customHeight="1">
      <c r="A561" s="8" t="s">
        <v>38</v>
      </c>
      <c r="B561" s="8" t="s">
        <v>30</v>
      </c>
      <c r="C561" s="8" t="s">
        <v>39</v>
      </c>
      <c r="D561" s="8" t="s">
        <v>40</v>
      </c>
      <c r="E561" s="9">
        <v>41855</v>
      </c>
      <c r="F561" s="10">
        <v>11497</v>
      </c>
      <c r="G561" s="8">
        <v>2014</v>
      </c>
      <c r="H561" s="8" t="s">
        <v>7</v>
      </c>
      <c r="I561" s="8" t="s">
        <v>24</v>
      </c>
      <c r="J561" s="20">
        <v>0.47999999999999993</v>
      </c>
    </row>
    <row r="562" spans="1:10" ht="20.25" customHeight="1">
      <c r="A562" s="8" t="s">
        <v>38</v>
      </c>
      <c r="B562" s="8" t="s">
        <v>30</v>
      </c>
      <c r="C562" s="8" t="s">
        <v>39</v>
      </c>
      <c r="D562" s="8" t="s">
        <v>40</v>
      </c>
      <c r="E562" s="9">
        <v>41855</v>
      </c>
      <c r="F562" s="10">
        <v>65439</v>
      </c>
      <c r="G562" s="8">
        <v>2014</v>
      </c>
      <c r="H562" s="8" t="s">
        <v>25</v>
      </c>
      <c r="I562" s="8" t="s">
        <v>24</v>
      </c>
      <c r="J562" s="20">
        <v>0.57599999999999985</v>
      </c>
    </row>
    <row r="563" spans="1:10" ht="20.25" customHeight="1">
      <c r="A563" s="8" t="s">
        <v>38</v>
      </c>
      <c r="B563" s="8" t="s">
        <v>30</v>
      </c>
      <c r="C563" s="8" t="s">
        <v>39</v>
      </c>
      <c r="D563" s="8" t="s">
        <v>40</v>
      </c>
      <c r="E563" s="9">
        <v>41733</v>
      </c>
      <c r="F563" s="10">
        <v>96978</v>
      </c>
      <c r="G563" s="8">
        <v>2014</v>
      </c>
      <c r="H563" s="8" t="s">
        <v>26</v>
      </c>
      <c r="I563" s="8" t="s">
        <v>27</v>
      </c>
      <c r="J563" s="20">
        <v>0.69119999999999981</v>
      </c>
    </row>
    <row r="564" spans="1:10" ht="20.25" customHeight="1">
      <c r="A564" s="8" t="s">
        <v>38</v>
      </c>
      <c r="B564" s="8" t="s">
        <v>30</v>
      </c>
      <c r="C564" s="8" t="s">
        <v>39</v>
      </c>
      <c r="D564" s="8" t="s">
        <v>40</v>
      </c>
      <c r="E564" s="9">
        <v>41908</v>
      </c>
      <c r="F564" s="10">
        <v>95596</v>
      </c>
      <c r="G564" s="8">
        <v>2014</v>
      </c>
      <c r="H564" s="8" t="s">
        <v>28</v>
      </c>
      <c r="I564" s="8" t="s">
        <v>27</v>
      </c>
      <c r="J564" s="20">
        <v>0.5377777777777778</v>
      </c>
    </row>
    <row r="565" spans="1:10" ht="20.25" customHeight="1">
      <c r="A565" s="8" t="s">
        <v>38</v>
      </c>
      <c r="B565" s="8" t="s">
        <v>30</v>
      </c>
      <c r="C565" s="8" t="s">
        <v>39</v>
      </c>
      <c r="D565" s="8" t="s">
        <v>40</v>
      </c>
      <c r="E565" s="9">
        <v>41957</v>
      </c>
      <c r="F565" s="10">
        <v>28496</v>
      </c>
      <c r="G565" s="8">
        <v>2014</v>
      </c>
      <c r="H565" s="8" t="s">
        <v>9</v>
      </c>
      <c r="I565" s="8" t="s">
        <v>27</v>
      </c>
      <c r="J565" s="20">
        <v>0.99532407407407408</v>
      </c>
    </row>
    <row r="566" spans="1:10" ht="20.25" customHeight="1">
      <c r="A566" s="8" t="s">
        <v>38</v>
      </c>
      <c r="B566" s="8" t="s">
        <v>31</v>
      </c>
      <c r="C566" s="8" t="s">
        <v>39</v>
      </c>
      <c r="D566" s="8" t="s">
        <v>40</v>
      </c>
      <c r="E566" s="9">
        <v>41993</v>
      </c>
      <c r="F566" s="10">
        <v>78392</v>
      </c>
      <c r="G566" s="8">
        <v>2014</v>
      </c>
      <c r="H566" s="8" t="s">
        <v>2</v>
      </c>
      <c r="I566" s="8" t="s">
        <v>20</v>
      </c>
      <c r="J566" s="20">
        <v>0.39999999999999997</v>
      </c>
    </row>
    <row r="567" spans="1:10" ht="20.25" customHeight="1">
      <c r="A567" s="8" t="s">
        <v>38</v>
      </c>
      <c r="B567" s="8" t="s">
        <v>31</v>
      </c>
      <c r="C567" s="8" t="s">
        <v>39</v>
      </c>
      <c r="D567" s="8" t="s">
        <v>40</v>
      </c>
      <c r="E567" s="9">
        <v>41981</v>
      </c>
      <c r="F567" s="10">
        <v>61077</v>
      </c>
      <c r="G567" s="8">
        <v>2014</v>
      </c>
      <c r="H567" s="8" t="s">
        <v>3</v>
      </c>
      <c r="I567" s="8" t="s">
        <v>20</v>
      </c>
      <c r="J567" s="20">
        <v>0.47999999999999993</v>
      </c>
    </row>
    <row r="568" spans="1:10" ht="20.25" customHeight="1">
      <c r="A568" s="8" t="s">
        <v>38</v>
      </c>
      <c r="B568" s="8" t="s">
        <v>31</v>
      </c>
      <c r="C568" s="8" t="s">
        <v>39</v>
      </c>
      <c r="D568" s="8" t="s">
        <v>40</v>
      </c>
      <c r="E568" s="9">
        <v>41981</v>
      </c>
      <c r="F568" s="10">
        <v>50033</v>
      </c>
      <c r="G568" s="8">
        <v>2014</v>
      </c>
      <c r="H568" s="8" t="s">
        <v>21</v>
      </c>
      <c r="I568" s="8" t="s">
        <v>20</v>
      </c>
      <c r="J568" s="20">
        <v>0.53432870370370367</v>
      </c>
    </row>
    <row r="569" spans="1:10" ht="20.25" customHeight="1">
      <c r="A569" s="8" t="s">
        <v>38</v>
      </c>
      <c r="B569" s="8" t="s">
        <v>31</v>
      </c>
      <c r="C569" s="8" t="s">
        <v>39</v>
      </c>
      <c r="D569" s="8" t="s">
        <v>40</v>
      </c>
      <c r="E569" s="9">
        <v>41981</v>
      </c>
      <c r="F569" s="10">
        <v>50577</v>
      </c>
      <c r="G569" s="8">
        <v>2014</v>
      </c>
      <c r="H569" s="8" t="s">
        <v>4</v>
      </c>
      <c r="I569" s="8" t="s">
        <v>22</v>
      </c>
      <c r="J569" s="20">
        <v>0.60787037037037039</v>
      </c>
    </row>
    <row r="570" spans="1:10" ht="20.25" customHeight="1">
      <c r="A570" s="8" t="s">
        <v>38</v>
      </c>
      <c r="B570" s="8" t="s">
        <v>31</v>
      </c>
      <c r="C570" s="8" t="s">
        <v>39</v>
      </c>
      <c r="D570" s="8" t="s">
        <v>40</v>
      </c>
      <c r="E570" s="9">
        <v>41981</v>
      </c>
      <c r="F570" s="10">
        <v>54040</v>
      </c>
      <c r="G570" s="8">
        <v>2014</v>
      </c>
      <c r="H570" s="8" t="s">
        <v>5</v>
      </c>
      <c r="I570" s="8" t="s">
        <v>22</v>
      </c>
      <c r="J570" s="20">
        <v>0.82943999999999973</v>
      </c>
    </row>
    <row r="571" spans="1:10" ht="20.25" customHeight="1">
      <c r="A571" s="8" t="s">
        <v>38</v>
      </c>
      <c r="B571" s="8" t="s">
        <v>31</v>
      </c>
      <c r="C571" s="8" t="s">
        <v>39</v>
      </c>
      <c r="D571" s="8" t="s">
        <v>40</v>
      </c>
      <c r="E571" s="9">
        <v>41990</v>
      </c>
      <c r="F571" s="10">
        <v>45057</v>
      </c>
      <c r="G571" s="8">
        <v>2014</v>
      </c>
      <c r="H571" s="8" t="s">
        <v>6</v>
      </c>
      <c r="I571" s="8" t="s">
        <v>22</v>
      </c>
      <c r="J571" s="20">
        <v>0.99532799999999966</v>
      </c>
    </row>
    <row r="572" spans="1:10" ht="20.25" customHeight="1">
      <c r="A572" s="8" t="s">
        <v>38</v>
      </c>
      <c r="B572" s="8" t="s">
        <v>31</v>
      </c>
      <c r="C572" s="8" t="s">
        <v>39</v>
      </c>
      <c r="D572" s="8" t="s">
        <v>40</v>
      </c>
      <c r="E572" s="9">
        <v>41990</v>
      </c>
      <c r="F572" s="10">
        <v>35558</v>
      </c>
      <c r="G572" s="8">
        <v>2014</v>
      </c>
      <c r="H572" s="8" t="s">
        <v>23</v>
      </c>
      <c r="I572" s="8" t="s">
        <v>24</v>
      </c>
      <c r="J572" s="20">
        <v>0.73333333333333339</v>
      </c>
    </row>
    <row r="573" spans="1:10" ht="20.25" customHeight="1">
      <c r="A573" s="8" t="s">
        <v>38</v>
      </c>
      <c r="B573" s="8" t="s">
        <v>31</v>
      </c>
      <c r="C573" s="8" t="s">
        <v>39</v>
      </c>
      <c r="D573" s="8" t="s">
        <v>40</v>
      </c>
      <c r="E573" s="9">
        <v>41990</v>
      </c>
      <c r="F573" s="10">
        <v>21217</v>
      </c>
      <c r="G573" s="8">
        <v>2014</v>
      </c>
      <c r="H573" s="8" t="s">
        <v>7</v>
      </c>
      <c r="I573" s="8" t="s">
        <v>24</v>
      </c>
      <c r="J573" s="20">
        <v>0.77166666666666661</v>
      </c>
    </row>
    <row r="574" spans="1:10" ht="20.25" customHeight="1">
      <c r="A574" s="8" t="s">
        <v>38</v>
      </c>
      <c r="B574" s="8" t="s">
        <v>31</v>
      </c>
      <c r="C574" s="8" t="s">
        <v>39</v>
      </c>
      <c r="D574" s="8" t="s">
        <v>40</v>
      </c>
      <c r="E574" s="9">
        <v>41990</v>
      </c>
      <c r="F574" s="10">
        <v>60244</v>
      </c>
      <c r="G574" s="8">
        <v>2014</v>
      </c>
      <c r="H574" s="8" t="s">
        <v>25</v>
      </c>
      <c r="I574" s="8" t="s">
        <v>24</v>
      </c>
      <c r="J574" s="20">
        <v>0.57599999999999985</v>
      </c>
    </row>
    <row r="575" spans="1:10" ht="20.25" customHeight="1">
      <c r="A575" s="8" t="s">
        <v>38</v>
      </c>
      <c r="B575" s="8" t="s">
        <v>31</v>
      </c>
      <c r="C575" s="8" t="s">
        <v>39</v>
      </c>
      <c r="D575" s="8" t="s">
        <v>40</v>
      </c>
      <c r="E575" s="9">
        <v>41644</v>
      </c>
      <c r="F575" s="10">
        <v>76362</v>
      </c>
      <c r="G575" s="8">
        <v>2014</v>
      </c>
      <c r="H575" s="8" t="s">
        <v>26</v>
      </c>
      <c r="I575" s="8" t="s">
        <v>27</v>
      </c>
      <c r="J575" s="20">
        <v>0.69119999999999981</v>
      </c>
    </row>
    <row r="576" spans="1:10" ht="20.25" customHeight="1">
      <c r="A576" s="8" t="s">
        <v>38</v>
      </c>
      <c r="B576" s="8" t="s">
        <v>31</v>
      </c>
      <c r="C576" s="8" t="s">
        <v>39</v>
      </c>
      <c r="D576" s="8" t="s">
        <v>40</v>
      </c>
      <c r="E576" s="9">
        <v>41644</v>
      </c>
      <c r="F576" s="10">
        <v>60119</v>
      </c>
      <c r="G576" s="8">
        <v>2014</v>
      </c>
      <c r="H576" s="8" t="s">
        <v>28</v>
      </c>
      <c r="I576" s="8" t="s">
        <v>27</v>
      </c>
      <c r="J576" s="20">
        <v>6.4861111111111105E-2</v>
      </c>
    </row>
    <row r="577" spans="1:10" ht="20.25" customHeight="1">
      <c r="A577" s="8" t="s">
        <v>38</v>
      </c>
      <c r="B577" s="8" t="s">
        <v>31</v>
      </c>
      <c r="C577" s="8" t="s">
        <v>39</v>
      </c>
      <c r="D577" s="8" t="s">
        <v>40</v>
      </c>
      <c r="E577" s="9">
        <v>41644</v>
      </c>
      <c r="F577" s="10">
        <v>45139</v>
      </c>
      <c r="G577" s="8">
        <v>2014</v>
      </c>
      <c r="H577" s="8" t="s">
        <v>9</v>
      </c>
      <c r="I577" s="8" t="s">
        <v>27</v>
      </c>
      <c r="J577" s="20">
        <v>0.99532407407407408</v>
      </c>
    </row>
    <row r="578" spans="1:10" ht="20.25" customHeight="1">
      <c r="A578" s="11" t="s">
        <v>41</v>
      </c>
      <c r="B578" s="11"/>
      <c r="C578" s="11"/>
      <c r="D578" s="11"/>
      <c r="E578" s="11"/>
      <c r="F578" s="12">
        <f>SUBTOTAL(103,Table13[SALES])</f>
        <v>576</v>
      </c>
      <c r="G578" s="11"/>
      <c r="H578" s="11"/>
      <c r="I578" s="11">
        <f>SUBTOTAL(103,Table13[SALES QTR])</f>
        <v>576</v>
      </c>
      <c r="J578" s="11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 Table</vt:lpstr>
      <vt:lpstr>Data_Table </vt:lpstr>
    </vt:vector>
  </TitlesOfParts>
  <Company>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Bryan and Esther</cp:lastModifiedBy>
  <dcterms:created xsi:type="dcterms:W3CDTF">2013-11-22T07:24:35Z</dcterms:created>
  <dcterms:modified xsi:type="dcterms:W3CDTF">2016-11-10T09:19:23Z</dcterms:modified>
</cp:coreProperties>
</file>