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66925"/>
  <mc:AlternateContent xmlns:mc="http://schemas.openxmlformats.org/markup-compatibility/2006">
    <mc:Choice Requires="x15">
      <x15ac:absPath xmlns:x15ac="http://schemas.microsoft.com/office/spreadsheetml/2010/11/ac" url="C:\Data\Work\John\Dashboard\Dashboard2\"/>
    </mc:Choice>
  </mc:AlternateContent>
  <xr:revisionPtr revIDLastSave="0" documentId="13_ncr:1_{12C436C5-B144-496B-9E26-49DF31050C25}" xr6:coauthVersionLast="47" xr6:coauthVersionMax="47" xr10:uidLastSave="{00000000-0000-0000-0000-000000000000}"/>
  <bookViews>
    <workbookView xWindow="-108" yWindow="-108" windowWidth="23256" windowHeight="13176" xr2:uid="{CAD94433-AE60-4CC5-9B7E-697CC1056B77}"/>
  </bookViews>
  <sheets>
    <sheet name="Dashboard" sheetId="3" r:id="rId1"/>
    <sheet name="All Sales" sheetId="4" r:id="rId2"/>
    <sheet name="All Sales Final" sheetId="5" r:id="rId3"/>
  </sheets>
  <definedNames>
    <definedName name="_xlchart.v5.10" hidden="1">Dashboard!$A$2:$A$4</definedName>
    <definedName name="_xlchart.v5.11" hidden="1">Dashboard!$B$1</definedName>
    <definedName name="_xlchart.v5.12" hidden="1">Dashboard!$B$2:$B$4</definedName>
    <definedName name="_xlchart.v5.13" hidden="1">Dashboard!$C$1</definedName>
    <definedName name="_xlchart.v5.14" hidden="1">Dashboard!$C$2:$C$4</definedName>
    <definedName name="_xlchart.v5.15" hidden="1">Dashboard!$D$1</definedName>
    <definedName name="_xlchart.v5.16" hidden="1">Dashboard!$D$2:$D$4</definedName>
    <definedName name="_xlchart.v5.4" hidden="1">'All Sales Final'!$D$3</definedName>
    <definedName name="_xlchart.v5.47" hidden="1">Dashboard!$A$1</definedName>
    <definedName name="_xlchart.v5.48" hidden="1">Dashboard!$A$2:$A$4</definedName>
    <definedName name="_xlchart.v5.49" hidden="1">Dashboard!$B$1</definedName>
    <definedName name="_xlchart.v5.5" hidden="1">'All Sales Final'!$D$4:$D$27</definedName>
    <definedName name="_xlchart.v5.50" hidden="1">Dashboard!$B$2:$B$4</definedName>
    <definedName name="_xlchart.v5.51" hidden="1">Dashboard!$C$1</definedName>
    <definedName name="_xlchart.v5.52" hidden="1">Dashboard!$C$2:$C$4</definedName>
    <definedName name="_xlchart.v5.53" hidden="1">Dashboard!$D$1</definedName>
    <definedName name="_xlchart.v5.54" hidden="1">Dashboard!$D$2:$D$4</definedName>
    <definedName name="_xlchart.v5.6" hidden="1">'All Sales Final'!$H$2</definedName>
    <definedName name="_xlchart.v5.7" hidden="1">'All Sales Final'!$H$3</definedName>
    <definedName name="_xlchart.v5.8" hidden="1">'All Sales Final'!$H$4:$H$27</definedName>
    <definedName name="_xlchart.v5.9" hidden="1">Dashboard!$A$1</definedName>
    <definedName name="_xlchart.v6.0" hidden="1">'All Sales Final'!$D$3</definedName>
    <definedName name="_xlchart.v6.1" hidden="1">'All Sales Final'!$D$4:$D$27</definedName>
    <definedName name="_xlchart.v6.17" hidden="1">'All Sales Final'!$D$2</definedName>
    <definedName name="_xlchart.v6.18" hidden="1">'All Sales Final'!$D$26</definedName>
    <definedName name="_xlchart.v6.19" hidden="1">'All Sales Final'!$D$27</definedName>
    <definedName name="_xlchart.v6.2" hidden="1">'All Sales Final'!$H$3</definedName>
    <definedName name="_xlchart.v6.20" hidden="1">'All Sales Final'!$D$3</definedName>
    <definedName name="_xlchart.v6.21" hidden="1">'All Sales Final'!$D$3:$D$26</definedName>
    <definedName name="_xlchart.v6.22" hidden="1">'All Sales Final'!$D$4:$D$27</definedName>
    <definedName name="_xlchart.v6.23" hidden="1">'All Sales Final'!$H$2</definedName>
    <definedName name="_xlchart.v6.24" hidden="1">'All Sales Final'!$H$3</definedName>
    <definedName name="_xlchart.v6.25" hidden="1">'All Sales Final'!$H$4:$H$27</definedName>
    <definedName name="_xlchart.v6.26" hidden="1">Dashboard!$A$1</definedName>
    <definedName name="_xlchart.v6.27" hidden="1">Dashboard!$A$2:$A$4</definedName>
    <definedName name="_xlchart.v6.28" hidden="1">Dashboard!$B$1</definedName>
    <definedName name="_xlchart.v6.29" hidden="1">Dashboard!$B$2:$B$4</definedName>
    <definedName name="_xlchart.v6.3" hidden="1">'All Sales Final'!$H$4:$H$27</definedName>
    <definedName name="_xlchart.v6.30" hidden="1">Dashboard!$C$1</definedName>
    <definedName name="_xlchart.v6.31" hidden="1">Dashboard!$C$2:$C$4</definedName>
    <definedName name="_xlchart.v6.32" hidden="1">Dashboard!$D$1</definedName>
    <definedName name="_xlchart.v6.33" hidden="1">Dashboard!$D$2:$D$4</definedName>
    <definedName name="_xlchart.v6.34" hidden="1">'All Sales Final'!$D$3</definedName>
    <definedName name="_xlchart.v6.35" hidden="1">'All Sales Final'!$D$4:$D$27</definedName>
    <definedName name="_xlchart.v6.36" hidden="1">'All Sales Final'!$H$2</definedName>
    <definedName name="_xlchart.v6.37" hidden="1">'All Sales Final'!$H$3</definedName>
    <definedName name="_xlchart.v6.38" hidden="1">'All Sales Final'!$H$4:$H$27</definedName>
    <definedName name="_xlchart.v6.39" hidden="1">Dashboard!$A$1</definedName>
    <definedName name="_xlchart.v6.40" hidden="1">Dashboard!$A$2:$A$4</definedName>
    <definedName name="_xlchart.v6.41" hidden="1">Dashboard!$B$1</definedName>
    <definedName name="_xlchart.v6.42" hidden="1">Dashboard!$B$2:$B$4</definedName>
    <definedName name="_xlchart.v6.43" hidden="1">Dashboard!$C$1</definedName>
    <definedName name="_xlchart.v6.44" hidden="1">Dashboard!$C$2:$C$4</definedName>
    <definedName name="_xlchart.v6.45" hidden="1">Dashboard!$D$1</definedName>
    <definedName name="_xlchart.v6.46" hidden="1">Dashboard!$D$2:$D$4</definedName>
    <definedName name="Slicer_State">#N/A</definedName>
  </definedNames>
  <calcPr calcId="191029"/>
  <pivotCaches>
    <pivotCache cacheId="18" r:id="rId4"/>
    <pivotCache cacheId="19" r:id="rId5"/>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5" l="1"/>
  <c r="K1" i="5"/>
  <c r="N2" i="3"/>
  <c r="L2" i="3"/>
  <c r="G27" i="5"/>
  <c r="H27" i="5" s="1"/>
  <c r="G26" i="5"/>
  <c r="H26" i="5" s="1"/>
  <c r="G25" i="5"/>
  <c r="H25" i="5" s="1"/>
  <c r="G24" i="5"/>
  <c r="H24" i="5" s="1"/>
  <c r="G23" i="5"/>
  <c r="H23" i="5" s="1"/>
  <c r="G22" i="5"/>
  <c r="H22" i="5" s="1"/>
  <c r="G21" i="5"/>
  <c r="H21" i="5" s="1"/>
  <c r="G20" i="5"/>
  <c r="H20" i="5" s="1"/>
  <c r="G19" i="5"/>
  <c r="H19" i="5" s="1"/>
  <c r="G18" i="5"/>
  <c r="H18" i="5" s="1"/>
  <c r="G17" i="5"/>
  <c r="H17" i="5" s="1"/>
  <c r="G16" i="5"/>
  <c r="H16" i="5" s="1"/>
  <c r="G15" i="5"/>
  <c r="H15" i="5" s="1"/>
  <c r="G14" i="5"/>
  <c r="H14" i="5" s="1"/>
  <c r="G13" i="5"/>
  <c r="H13" i="5" s="1"/>
  <c r="G12" i="5"/>
  <c r="H12" i="5" s="1"/>
  <c r="G11" i="5"/>
  <c r="H11" i="5" s="1"/>
  <c r="G10" i="5"/>
  <c r="H10" i="5" s="1"/>
  <c r="G9" i="5"/>
  <c r="H9" i="5" s="1"/>
  <c r="G8" i="5"/>
  <c r="H8" i="5" s="1"/>
  <c r="G7" i="5"/>
  <c r="H7" i="5" s="1"/>
  <c r="G6" i="5"/>
  <c r="H6" i="5" s="1"/>
  <c r="G5" i="5"/>
  <c r="H5" i="5" s="1"/>
  <c r="G4" i="5"/>
  <c r="H4" i="5" s="1"/>
  <c r="F2" i="5"/>
  <c r="E2" i="5"/>
  <c r="G27" i="4"/>
  <c r="H27" i="4" s="1"/>
  <c r="H26" i="4"/>
  <c r="G26" i="4"/>
  <c r="G25" i="4"/>
  <c r="H25" i="4" s="1"/>
  <c r="G24" i="4"/>
  <c r="H24" i="4" s="1"/>
  <c r="G23" i="4"/>
  <c r="H23" i="4" s="1"/>
  <c r="G22" i="4"/>
  <c r="H22" i="4" s="1"/>
  <c r="G21" i="4"/>
  <c r="H21" i="4" s="1"/>
  <c r="G20" i="4"/>
  <c r="H20" i="4" s="1"/>
  <c r="G19" i="4"/>
  <c r="H19" i="4" s="1"/>
  <c r="G18" i="4"/>
  <c r="H18" i="4" s="1"/>
  <c r="G17" i="4"/>
  <c r="H17" i="4" s="1"/>
  <c r="G16" i="4"/>
  <c r="H16" i="4" s="1"/>
  <c r="G15" i="4"/>
  <c r="H15" i="4" s="1"/>
  <c r="G14" i="4"/>
  <c r="H14" i="4" s="1"/>
  <c r="G13" i="4"/>
  <c r="H13" i="4" s="1"/>
  <c r="G12" i="4"/>
  <c r="H12" i="4" s="1"/>
  <c r="G11" i="4"/>
  <c r="H11" i="4" s="1"/>
  <c r="H10" i="4"/>
  <c r="G10" i="4"/>
  <c r="G9" i="4"/>
  <c r="H9" i="4" s="1"/>
  <c r="G8" i="4"/>
  <c r="H8" i="4" s="1"/>
  <c r="G7" i="4"/>
  <c r="H7" i="4" s="1"/>
  <c r="G6" i="4"/>
  <c r="H6" i="4" s="1"/>
  <c r="G5" i="4"/>
  <c r="H5" i="4" s="1"/>
  <c r="G4" i="4"/>
  <c r="H4" i="4" s="1"/>
  <c r="F2" i="4"/>
  <c r="E2" i="4"/>
  <c r="G2" i="5" l="1"/>
  <c r="H2" i="5"/>
  <c r="H2" i="4"/>
  <c r="G2"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33"/>
        </ext>
      </extLst>
    </bk>
    <bk>
      <extLst>
        <ext uri="{3e2802c4-a4d2-4d8b-9148-e3be6c30e623}">
          <xlrd:rvb i="65"/>
        </ext>
      </extLst>
    </bk>
    <bk>
      <extLst>
        <ext uri="{3e2802c4-a4d2-4d8b-9148-e3be6c30e623}">
          <xlrd:rvb i="97"/>
        </ext>
      </extLst>
    </bk>
  </futureMetadata>
  <valueMetadata count="4">
    <bk>
      <rc t="1" v="0"/>
    </bk>
    <bk>
      <rc t="1" v="1"/>
    </bk>
    <bk>
      <rc t="1" v="2"/>
    </bk>
    <bk>
      <rc t="1" v="3"/>
    </bk>
  </valueMetadata>
</metadata>
</file>

<file path=xl/sharedStrings.xml><?xml version="1.0" encoding="utf-8"?>
<sst xmlns="http://schemas.openxmlformats.org/spreadsheetml/2006/main" count="171" uniqueCount="28">
  <si>
    <t>Date</t>
  </si>
  <si>
    <t>State</t>
  </si>
  <si>
    <t>Amount Sold</t>
  </si>
  <si>
    <t>Dollars Earned</t>
  </si>
  <si>
    <t>Cost</t>
  </si>
  <si>
    <t>Profit</t>
  </si>
  <si>
    <t>Jim</t>
  </si>
  <si>
    <t>Phyllis</t>
  </si>
  <si>
    <t>Stanley</t>
  </si>
  <si>
    <t>Dwight</t>
  </si>
  <si>
    <t>Andy</t>
  </si>
  <si>
    <t>PA</t>
  </si>
  <si>
    <t>NY</t>
  </si>
  <si>
    <t>MD</t>
  </si>
  <si>
    <t>NJ</t>
  </si>
  <si>
    <t>Grand Total</t>
  </si>
  <si>
    <t>Total Profit</t>
  </si>
  <si>
    <t>Totals</t>
  </si>
  <si>
    <t xml:space="preserve">to </t>
  </si>
  <si>
    <t xml:space="preserve">Dates from      </t>
  </si>
  <si>
    <t>Salesperson</t>
  </si>
  <si>
    <t>Pennsylvania</t>
  </si>
  <si>
    <t>New York</t>
  </si>
  <si>
    <t>Maryland</t>
  </si>
  <si>
    <t>New Jersey</t>
  </si>
  <si>
    <t>Top Salesperson</t>
  </si>
  <si>
    <t>Top Date</t>
  </si>
  <si>
    <t>Select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</si>
</sst>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quot;$&quot;#,##0.00"/>
    <numFmt numFmtId="167" formatCode="mm/dd/yy;@"/>
  </numFmts>
  <fonts count="5" x14ac:knownFonts="1">
    <font>
      <sz val="11"/>
      <color theme="1"/>
      <name val="Calibri"/>
      <family val="2"/>
      <scheme val="minor"/>
    </font>
    <font>
      <b/>
      <sz val="11"/>
      <color theme="1"/>
      <name val="Calibri"/>
      <family val="2"/>
      <scheme val="minor"/>
    </font>
    <font>
      <b/>
      <sz val="11"/>
      <color theme="0"/>
      <name val="Calibri"/>
      <family val="2"/>
      <scheme val="minor"/>
    </font>
    <font>
      <b/>
      <sz val="18"/>
      <color theme="0"/>
      <name val="Calibri"/>
      <family val="2"/>
      <scheme val="minor"/>
    </font>
    <font>
      <b/>
      <sz val="16"/>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465926084170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0">
    <xf numFmtId="0" fontId="0" fillId="0" borderId="0" xfId="0"/>
    <xf numFmtId="0" fontId="0" fillId="0" borderId="0" xfId="0" applyAlignment="1">
      <alignment horizontal="center"/>
    </xf>
    <xf numFmtId="166" fontId="0" fillId="0" borderId="0" xfId="0" applyNumberFormat="1" applyAlignment="1">
      <alignment horizontal="center"/>
    </xf>
    <xf numFmtId="2" fontId="0" fillId="0" borderId="0" xfId="0" applyNumberFormat="1"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166" fontId="0" fillId="0" borderId="1" xfId="0" applyNumberFormat="1" applyBorder="1" applyAlignment="1">
      <alignment horizontal="center"/>
    </xf>
    <xf numFmtId="166" fontId="0" fillId="0" borderId="6" xfId="0" applyNumberFormat="1" applyBorder="1" applyAlignment="1">
      <alignment horizontal="center"/>
    </xf>
    <xf numFmtId="0" fontId="0" fillId="0" borderId="8" xfId="0" applyBorder="1" applyAlignment="1">
      <alignment horizontal="center"/>
    </xf>
    <xf numFmtId="1" fontId="0" fillId="0" borderId="8" xfId="0" applyNumberFormat="1" applyBorder="1" applyAlignment="1">
      <alignment horizontal="center"/>
    </xf>
    <xf numFmtId="166" fontId="0" fillId="0" borderId="8" xfId="0" applyNumberFormat="1" applyBorder="1" applyAlignment="1">
      <alignment horizontal="center"/>
    </xf>
    <xf numFmtId="166" fontId="0" fillId="0" borderId="9" xfId="0" applyNumberFormat="1" applyBorder="1" applyAlignment="1">
      <alignment horizontal="center"/>
    </xf>
    <xf numFmtId="167" fontId="0" fillId="0" borderId="0" xfId="0" applyNumberFormat="1" applyAlignment="1">
      <alignment horizontal="center"/>
    </xf>
    <xf numFmtId="167" fontId="0" fillId="0" borderId="5" xfId="0" applyNumberFormat="1" applyBorder="1" applyAlignment="1">
      <alignment horizontal="center"/>
    </xf>
    <xf numFmtId="167" fontId="0" fillId="0" borderId="7" xfId="0" applyNumberFormat="1" applyBorder="1" applyAlignment="1">
      <alignment horizontal="center"/>
    </xf>
    <xf numFmtId="167" fontId="0" fillId="0" borderId="0" xfId="0" applyNumberFormat="1" applyAlignment="1">
      <alignment horizontal="left"/>
    </xf>
    <xf numFmtId="1" fontId="0" fillId="0" borderId="0" xfId="0" applyNumberFormat="1" applyAlignment="1">
      <alignment horizontal="center"/>
    </xf>
    <xf numFmtId="167" fontId="1" fillId="2" borderId="2" xfId="0" applyNumberFormat="1" applyFont="1" applyFill="1" applyBorder="1" applyAlignment="1">
      <alignment horizontal="center"/>
    </xf>
    <xf numFmtId="0" fontId="1" fillId="2" borderId="3" xfId="0" applyFont="1" applyFill="1" applyBorder="1" applyAlignment="1">
      <alignment horizontal="center"/>
    </xf>
    <xf numFmtId="2" fontId="1" fillId="2" borderId="3" xfId="0" applyNumberFormat="1" applyFont="1" applyFill="1" applyBorder="1" applyAlignment="1">
      <alignment horizontal="center"/>
    </xf>
    <xf numFmtId="166" fontId="1" fillId="2" borderId="3" xfId="0" applyNumberFormat="1" applyFont="1" applyFill="1" applyBorder="1" applyAlignment="1">
      <alignment horizontal="center"/>
    </xf>
    <xf numFmtId="0" fontId="1" fillId="2" borderId="4" xfId="0" applyFont="1" applyFill="1" applyBorder="1" applyAlignment="1">
      <alignment horizontal="center"/>
    </xf>
    <xf numFmtId="14" fontId="0" fillId="0" borderId="0" xfId="0" applyNumberFormat="1" applyAlignment="1">
      <alignment horizontal="center"/>
    </xf>
    <xf numFmtId="167" fontId="1" fillId="3" borderId="10" xfId="0" applyNumberFormat="1" applyFont="1" applyFill="1" applyBorder="1" applyAlignment="1">
      <alignment horizontal="center"/>
    </xf>
    <xf numFmtId="0" fontId="0" fillId="3" borderId="11" xfId="0" applyFill="1" applyBorder="1" applyAlignment="1">
      <alignment horizontal="center"/>
    </xf>
    <xf numFmtId="1" fontId="0" fillId="3" borderId="11" xfId="0" applyNumberFormat="1" applyFill="1" applyBorder="1" applyAlignment="1">
      <alignment horizontal="center"/>
    </xf>
    <xf numFmtId="166" fontId="0" fillId="3" borderId="11" xfId="0" applyNumberFormat="1" applyFill="1" applyBorder="1" applyAlignment="1">
      <alignment horizontal="center"/>
    </xf>
    <xf numFmtId="166" fontId="0" fillId="3" borderId="12" xfId="0" applyNumberFormat="1" applyFill="1" applyBorder="1" applyAlignment="1">
      <alignment horizontal="center"/>
    </xf>
    <xf numFmtId="166" fontId="0" fillId="0" borderId="0" xfId="0" applyNumberFormat="1"/>
    <xf numFmtId="0" fontId="0" fillId="0" borderId="0" xfId="0" pivotButton="1" applyAlignment="1">
      <alignment horizontal="center"/>
    </xf>
    <xf numFmtId="0" fontId="0" fillId="0" borderId="0" xfId="0" applyAlignment="1">
      <alignment horizontal="left" indent="1"/>
    </xf>
    <xf numFmtId="167" fontId="0" fillId="0" borderId="13" xfId="0" applyNumberFormat="1" applyBorder="1" applyAlignment="1">
      <alignment horizontal="center"/>
    </xf>
    <xf numFmtId="166" fontId="0" fillId="0" borderId="14" xfId="0" applyNumberFormat="1" applyBorder="1" applyAlignment="1">
      <alignment horizontal="center"/>
    </xf>
    <xf numFmtId="167" fontId="1" fillId="2" borderId="15" xfId="0" applyNumberFormat="1" applyFont="1" applyFill="1" applyBorder="1" applyAlignment="1">
      <alignment horizontal="center"/>
    </xf>
    <xf numFmtId="0" fontId="1" fillId="2" borderId="16" xfId="0" applyFont="1" applyFill="1" applyBorder="1" applyAlignment="1">
      <alignment horizontal="center"/>
    </xf>
    <xf numFmtId="2" fontId="1" fillId="2" borderId="16" xfId="0" applyNumberFormat="1" applyFont="1" applyFill="1" applyBorder="1" applyAlignment="1">
      <alignment horizontal="center"/>
    </xf>
    <xf numFmtId="166" fontId="1" fillId="2" borderId="16" xfId="0" applyNumberFormat="1" applyFont="1" applyFill="1" applyBorder="1" applyAlignment="1">
      <alignment horizontal="center"/>
    </xf>
    <xf numFmtId="0" fontId="1" fillId="2" borderId="17" xfId="0" applyFont="1" applyFill="1" applyBorder="1" applyAlignment="1">
      <alignment horizontal="center"/>
    </xf>
    <xf numFmtId="167" fontId="0" fillId="0" borderId="18" xfId="0" applyNumberFormat="1" applyBorder="1" applyAlignment="1">
      <alignment horizontal="center"/>
    </xf>
    <xf numFmtId="0" fontId="0" fillId="0" borderId="19" xfId="0" applyBorder="1" applyAlignment="1">
      <alignment horizontal="center"/>
    </xf>
    <xf numFmtId="1" fontId="0" fillId="0" borderId="19" xfId="0" applyNumberFormat="1" applyBorder="1" applyAlignment="1">
      <alignment horizontal="center"/>
    </xf>
    <xf numFmtId="166" fontId="0" fillId="0" borderId="19" xfId="0" applyNumberFormat="1" applyBorder="1" applyAlignment="1">
      <alignment horizontal="center"/>
    </xf>
    <xf numFmtId="166" fontId="0" fillId="0" borderId="20" xfId="0" applyNumberFormat="1" applyBorder="1" applyAlignment="1">
      <alignment horizontal="center"/>
    </xf>
    <xf numFmtId="0" fontId="0" fillId="4" borderId="0" xfId="0" applyFill="1"/>
    <xf numFmtId="0" fontId="3" fillId="4" borderId="0" xfId="0" applyFont="1" applyFill="1" applyAlignment="1">
      <alignment horizontal="right"/>
    </xf>
    <xf numFmtId="14" fontId="3" fillId="4" borderId="0" xfId="0" applyNumberFormat="1" applyFont="1" applyFill="1" applyAlignment="1">
      <alignment horizontal="center"/>
    </xf>
    <xf numFmtId="0" fontId="3" fillId="4" borderId="0" xfId="0" applyFont="1" applyFill="1" applyAlignment="1">
      <alignment horizontal="center"/>
    </xf>
    <xf numFmtId="0" fontId="2" fillId="4" borderId="0" xfId="0" applyFont="1" applyFill="1" applyAlignment="1">
      <alignment horizontal="right"/>
    </xf>
    <xf numFmtId="0" fontId="0" fillId="4" borderId="0" xfId="0" applyFill="1" applyAlignment="1"/>
    <xf numFmtId="0" fontId="4" fillId="4" borderId="0" xfId="0" applyFont="1" applyFill="1" applyAlignment="1">
      <alignment horizontal="center"/>
    </xf>
  </cellXfs>
  <cellStyles count="1">
    <cellStyle name="Normal" xfId="0" builtinId="0"/>
  </cellStyles>
  <dxfs count="58">
    <dxf>
      <numFmt numFmtId="166" formatCode="&quot;$&quot;#,##0.0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166"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6"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7" formatCode="mm/dd/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dxf>
    <dxf>
      <alignment horizontal="center"/>
    </dxf>
    <dxf>
      <alignment horizontal="center"/>
    </dxf>
    <dxf>
      <alignment horizontal="center"/>
    </dxf>
    <dxf>
      <alignment horizontal="center"/>
    </dxf>
    <dxf>
      <alignment horizontal="center"/>
    </dxf>
    <dxf>
      <numFmt numFmtId="166" formatCode="&quot;$&quot;#,##0.00"/>
    </dxf>
    <dxf>
      <numFmt numFmtId="166" formatCode="&quot;$&quot;#,##0.00"/>
    </dxf>
    <dxf>
      <alignment horizontal="center"/>
    </dxf>
    <dxf>
      <alignment horizontal="center"/>
    </dxf>
    <dxf>
      <numFmt numFmtId="166" formatCode="&quot;$&quot;#,##0.00"/>
    </dxf>
    <dxf>
      <numFmt numFmtId="166" formatCode="&quot;$&quot;#,##0.00"/>
    </dxf>
    <dxf>
      <numFmt numFmtId="166" formatCode="&quot;$&quot;#,##0.00"/>
    </dxf>
    <dxf>
      <alignment horizontal="center"/>
    </dxf>
    <dxf>
      <alignment horizontal="center"/>
    </dxf>
    <dxf>
      <alignment horizontal="center"/>
    </dxf>
    <dxf>
      <alignment horizontal="center"/>
    </dxf>
    <dxf>
      <alignment horizontal="center"/>
    </dxf>
    <dxf>
      <alignment horizontal="center"/>
    </dxf>
    <dxf>
      <alignment horizontal="center"/>
    </dxf>
    <dxf>
      <numFmt numFmtId="166" formatCode="&quot;$&quot;#,##0.00"/>
    </dxf>
    <dxf>
      <numFmt numFmtId="166" formatCode="&quot;$&quot;#,##0.00"/>
    </dxf>
    <dxf>
      <numFmt numFmtId="166" formatCode="&quot;$&quot;#,##0.00"/>
    </dxf>
    <dxf>
      <numFmt numFmtId="166" formatCode="&quot;$&quot;#,##0.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166" formatCode="&quot;$&quot;#,##0.00"/>
    </dxf>
    <dxf>
      <alignment horizontal="center"/>
    </dxf>
    <dxf>
      <alignment horizontal="center"/>
    </dxf>
    <dxf>
      <alignment horizontal="center"/>
    </dxf>
    <dxf>
      <numFmt numFmtId="166" formatCode="&quot;$&quot;#,##0.00"/>
    </dxf>
    <dxf>
      <numFmt numFmtId="166" formatCode="&quot;$&quot;#,##0.00"/>
    </dxf>
    <dxf>
      <alignment horizontal="center"/>
    </dxf>
    <dxf>
      <alignment horizontal="center"/>
    </dxf>
    <dxf>
      <alignment horizontal="center"/>
    </dxf>
    <dxf>
      <alignment horizontal="center"/>
    </dxf>
    <dxf>
      <alignment horizontal="center"/>
    </dxf>
    <dxf>
      <alignment horizontal="center"/>
    </dxf>
    <dxf>
      <numFmt numFmtId="166" formatCode="&quot;$&quot;#,##0.00"/>
    </dxf>
    <dxf>
      <numFmt numFmtId="166" formatCode="&quot;$&quot;#,##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microsoft.com/office/2017/06/relationships/rdSupportingPropertyBag" Target="richData/rdsupportingpropertybag.xml"/><Relationship Id="rId2" Type="http://schemas.openxmlformats.org/officeDocument/2006/relationships/worksheet" Target="worksheets/sheet2.xml"/><Relationship Id="rId16" Type="http://schemas.microsoft.com/office/2017/06/relationships/rdSupportingPropertyBagStructure" Target="richData/rdsupportingpropertybagstructure.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20/07/relationships/rdRichValueWebImage" Target="richData/rdRichValueWebImage.xml"/><Relationship Id="rId5" Type="http://schemas.openxmlformats.org/officeDocument/2006/relationships/pivotCacheDefinition" Target="pivotCache/pivotCacheDefinition2.xml"/><Relationship Id="rId15" Type="http://schemas.microsoft.com/office/2017/06/relationships/richStyles" Target="richData/richStyles.xml"/><Relationship Id="rId10" Type="http://schemas.openxmlformats.org/officeDocument/2006/relationships/sheetMetadata" Target="metadata.xml"/><Relationship Id="rId19"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 Id="rId14" Type="http://schemas.microsoft.com/office/2017/06/relationships/rdArray" Target="richData/rdarray.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24">
          <cx:pt idx="0">25623</cx:pt>
          <cx:pt idx="1">25623</cx:pt>
          <cx:pt idx="2">23161</cx:pt>
          <cx:pt idx="3">23161</cx:pt>
          <cx:pt idx="4">25623</cx:pt>
          <cx:pt idx="5">20487</cx:pt>
          <cx:pt idx="6">23161</cx:pt>
          <cx:pt idx="7">25623</cx:pt>
          <cx:pt idx="8">25623</cx:pt>
          <cx:pt idx="9">25623</cx:pt>
          <cx:pt idx="10">23161</cx:pt>
          <cx:pt idx="11">23117</cx:pt>
          <cx:pt idx="12">25623</cx:pt>
          <cx:pt idx="13">20487</cx:pt>
          <cx:pt idx="14">23161</cx:pt>
          <cx:pt idx="15">25623</cx:pt>
          <cx:pt idx="16">25623</cx:pt>
          <cx:pt idx="17">25623</cx:pt>
          <cx:pt idx="18">23161</cx:pt>
          <cx:pt idx="19">25623</cx:pt>
          <cx:pt idx="20">25623</cx:pt>
          <cx:pt idx="21">23161</cx:pt>
          <cx:pt idx="22">23117</cx:pt>
          <cx:pt idx="23">20487</cx:pt>
        </cx:lvl>
      </cx:strDim>
      <cx:strDim type="cat">
        <cx:f>_xlchart.v6.35</cx:f>
        <cx:nf>_xlchart.v6.34</cx:nf>
      </cx:strDim>
      <cx:numDim type="colorVal">
        <cx:f>_xlchart.v6.38</cx:f>
        <cx:nf>_xlchart.v6.37</cx:nf>
      </cx:numDim>
    </cx:data>
  </cx:chartData>
  <cx:chart>
    <cx:title pos="t" align="ctr" overlay="0">
      <cx:tx>
        <cx:txData>
          <cx:v>Profits by State</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Profits by State</a:t>
          </a:r>
        </a:p>
      </cx:txPr>
    </cx:title>
    <cx:plotArea>
      <cx:plotAreaRegion>
        <cx:series layoutId="regionMap" uniqueId="{273C320E-A5EB-4BFA-AF40-B07CD34E0F0A}">
          <cx:tx>
            <cx:txData>
              <cx:f>_xlchart.v6.37</cx:f>
              <cx:v>Profit</cx:v>
            </cx:txData>
          </cx:tx>
          <cx:dataId val="0"/>
          <cx:layoutPr>
            <cx:geography cultureLanguage="en-US" cultureRegion="US" attribution="Powered by Bing">
              <cx:geoCache provider="{E9337A44-BEBE-4D9F-B70C-5C5E7DAFC167}">
                <cx:binary>nHpZc+U2suZfcdTz0AYBEktH930Az679lErlqheGSiUR3AAuIAHy10+S8rXkstvdMxEneLCQWHJD
IvP755P/x1P1/Nj95OtK9/948v/6oKxt/vHLL/2Teq4f+5/r/KkzvXmxPz+Z+hfz8pI/Pf/yvXt0
uc5+wSiMfnlSj5199h/+558wWvZsNo/2cattbqe74bmbzs/9UNn+b3v/TedPz+sw91Pz/K8Pj9/r
XG/y3nb5k/3wW9fx+78+YEJx9OGnX94P8lv39WMNX16bzqqfNo+lsY9/8eHzY2//9SEQ9OeYEhEz
HEYkjiMqPvzknteuEEU/o4hygXDMGfzRDz/pZdB/fYjEzwghKqAbYRQjxj/81Jth7Yp/FiREhMFn
nGBEwt9JdGuqKTP6d6L8Vv9JD/WtybXt//UhZIR9+Kl5fXHZZsQFiwijBMMKYx6FBEP/0+MZGLG8
/38iwZueeoYvicQVak7ro7I5mRNL5n2OGN5jkTenoKHmNJa4qORbfW20KKvlGGi66cfMnKaO6DmJ
u9NYR+HRzCIoZdWlaVK6icg4Gvy8rUzFS8nCWp+6Mvc7r4Kboc/1aX04x1F9yMkojuWUkIrrU9b1
rT7kcWlOaz3G6QXxrdoPWZ0dW+HkkNRnPeIsmVX9UBn+VU3kjLIKHfR47ZtwPpUm39IpjI/peFMG
2m90MXeSts2nPpvva+SGS+fqY+DwVpQ5knQqm12heLhhGddJFvE7lxcXUaoGyWZiZNmYi1ZMdpMC
97Y+jQ42DOtNNrUmMXU+SqXbJ2JYKTFltw2hv7a8PPdtdjch+7mKW7bBcdvADovtyOcsYXXY74M8
x5LG6WWr+yaxuXihflN3dSV9XBho4KHUjb0SQ7HhtbuKbBxsgzn+3NbTTVzqu5DkX+OGVpvK1Xe6
YRuN0+owozNFgdnx4eso4kySCLuNz5ysfTHvlwGt6j/7WJ2ivJST10rGdd3L0vlJ9pmYdnXeiD2L
/SxbM0bS6bMJTJikJuzkUMioIJfK6q9NBlT1LKuTklapJOF8ofLuS8P5fTq1H8O2u+U9+yRU+NBz
1srMFQdR0ysRpkD3AkvW3uGgk0HfyTIak9k3F851xUZl7ffWEi8N0d95JL3ptKzmdFtRfbTOPTnX
P3GSVrIe7C4r96rQ27mvTmkfn4Ys3/mg2RGU+41IU1kyeuxQ5GUfqlKOOk63JmpfMKZCTmie92qY
lMzuBMM3lQ2f4wq4VTX39egqafUUSqXilzqrkrigF4XNWjkw6yV1TS1n2HRQxBtRhUBLNoDgdepr
7tpJMmamXYct2TEj87ZiiXPiWxNX1aZz3Y3WvzpEaimavEtCkAc5x+Zj+LnEQCoR1kKOEd2hMb0k
XuwWeWqQORjE77Jw6mWFepXgubrNq6N2wU05R5uxpqeA0Rs8Tn1C5niUUR7snZlS2ZfT9zn01xVt
jcxscTNwhPa2JCoZYvgyrO86Pw2yReVDF6afiRbXdqBBMqBpm+VBLF09eBk0+Htk0W0wnJgNddKW
4Zw0vDjEBJdJxJUBgQh3vGk+xY5+H0zfbcoay2BMnVRd9ZGjaN7FZXEUs78hnNfSONNuMMlPweiS
tqVMDn10q1nayLZKr+OqPdRZ+bkV2iVDeehIHyVoIvsQ51cdt/eudGVSiXobaZBkiu0sNa0eGptx
2Sc1DbpNZQqX2KY4dB/dyIHJjMkoQ1s3xVfx3OrNUNJAuji7s55czBW6UEMSA1GRxijhJW5k1Uwv
MMGXOo9uA9VaWXb5t6j2RzTW27TvPqa0+AblXPaOHngQCOkLWO+xycdyR9LiMm+zs0o347B3o5ml
WfbTxxkwCnMHSlr6BEd1m8Qx2dSTamSpi5s+5OMma18KGxwyca1Fd287dBZZUyY2BJ0eC3I7qKuq
Y5XMq/6OkvzBReMu6FMhWzscXeCoRMbdYj2d2bCv4JQA8Sq+joQXsu7pS89tKWdbNjIL/AWt0EdR
gDDjmLQbZt0ziq9TMR18xm/6Kn9OQx/KpnJnSzoFi7T3oSGDjCZcbsSs1Vb1dMtnOFLUkH4c1fjU
E3NGzfjVN7BIMuvrCE9jYgOxh51vOItuldBHVzi9ZUP9GPjuU+jIZsTRJ1O1pz6aeVK2sg21kWOF
zikcAmycXkKs751r91FevPhMXxR+3gW4sdshg9PE2ogmo5EsFxtWDVaGpJRF22yxuQ7anMIGx6Qf
9CcEw2POii1Kw0qWBB2qmm67dNi3cyKeaAG2YlC3BY+f5inyW684DJLnV4JX0zbWYP/mWXNp5+g6
H6OLrNKHsog+pzl6Zik+GRMFWzVHw1ZF7DLF4054d8GmME3Ger7N0+HCo24bRWMLa2oSVPtkxNWj
cjuEsjNKyyqp7SUhR1/Wt1GdGqBZAOdgE2+7QZxyEyXYhvuq0nfVWD1nBbmaad/txOgfOfFow725
HdswyRft8nO7IwEpZKjU8xzP29HFk0xtqmQhuo2bqg0JvtK+4LLsxaHlrbSZGzdlqYcE/JVrrtOn
Uc866cOGSz1/szh78D4/Z3xKzFjU0g4tOeS0qmTP0K86tXwXE2VlwKejb4lJGBuPuO0ufVDeTgrc
CZcmMQMjr4N0o6jbo3g+h/UwybYYDyZtk456GLeMrpD2fFPYcu8KemhcuGtj9tn7TiWLtAvchPue
p2STFdMu8/hL5vIsyXryrSbd3egymeXFXtS/aoUObPLPwtttULOrypFPTRh/1D7MJPPDl4Kldj9z
d+pnkgwD1dIE/bnNJrWYhqMVh7DnKvHe3BGDz9GsLriwSoa1JLgtd6KjtyHu0gTDS1zfi1bs+qZ8
jBzWkubFQzODIKKCyIbWF32Ahg2LG7B3PpaBYe3eaFPKekZO6hjkZjR50qV2TIZ5VpJX7a+xq1uJ
YmhvEEiuTqf0ElyKxBkEpxtICIm6faarA22iE0XRaaSw4CafPwlfX3QuaoDjX/JwzI/FTL+rEu8p
a6tN4YJvImI8aeKbuFDi6EpyZStFZd9WX62L0d40xZ73ZD+WjicIlWjnsrbaR0LjizzGm2HARja5
vqcNqDit20cSFfd6ApPTde0zmfpyx9tPpERiWzROSV1Vl40Ffyg1AagD+WRGUFfV8AdmNnHDP+Uj
VQlh6eeypGobq+4L5tXNRE2zyUxxpnX6rHWHtoEA94kV86abPlPLT2kepUmOcrA3zkpS+2+kaaoE
Z+i6Id9mE8rIVfehaIhkX+rrMSLgC4TjKLsKLGId9fc8ioqkqtHnIEBgv0aQhBRlu7GHT5Dhn31j
KDg/TKLRNhIs5imKvJXD4EZpaJ3UZPwY8uYpFrdEoK8u5t97ZUB9endZ9hxLERVXk6o32JhPqVBe
Dgrd9qxBsphLyYnqJLbUSeSiTVB6LD3PbrA6DFF1HFAO/lGZfalI+a1os8e2nK8VKc4WF9dhiq7Y
REWia3RB+lDavt50swFBxGEhqfIPkxYWhKz9OHPyVQf0wsSxkGFVfRwqemlC2GPvU5Pkwa4u3K0z
2efY+GmrS3URtwTsbqElmL9NoKP7ACskAxptO1H0G537X+NiTsF4NbcpONawlUHJiXZ24wo4hFR2
Y2LspK/3Ah/iqvyuw9DKbD5lNYNDi09PBdUJylggO6arHZ9mOfXxBXjkQVRzmcdmt+h569L7vGc2
4RY1MlX5FRLZIGcVk4SNd4ZkUVL0YOAmVZ3TIIa5bQYTxHqW5Zg+ZpG6p3wGN0WnJIknDcdZbz6X
ocl2tH3SfXQughbLqlKPnrtfmRq/T4N9xjPdgKf9LRc6kw0CWqm0OA9BpGQ11KdOjPsxssUhTIdz
iOv9FLvLsEsvKI7TZMq6r0PWc/A7ul1u9qVJmr4oDkXOfsVFfZG27YuycMROYfXVYb6JQ36wHhz6
GZd34dCIhHf8Sdkgl0i7qxCVNyIcmWSKfrMVTVLNhu1cLgeeT+AcNwPiSea6Xua0PnIa4P2EWjj+
h4+R4d9IkSrwe/keDK6vZ4lDVsgSReD/Dz2TE/dPYHDORMVSpHeuwUmZuUTbYpsaVW5NXpQbVrZ3
rtAiIcJ0BxWW4DJ/8pG+n7IMjv8kreMqEfWcwWVDhIlCAchLEV2AQ7DrhjiWbeyPOZ+jxAz4Zlbs
xqXoBjdNv5na/mhbD5egniY5r3cjHi5b4z7izqkkGM1hmPGGI/EUZdO5J1V86Ib2dnLhA2r4l7Qp
LoOCgn1BoGB85Buqrax6CsLr6sQF+DjmoFO2pN+nPrwrA77v/AD+wJxfKg0WqhUPOEyznel5sSU5
Qgli0U1H8qS04UPJ1JbyeN+mo5ejqw8Fqy98el+4KJa0WrzaaJCOFnAA5k7GQX419J3a5cQPCTH+
QCawUUJYLtMvqQvtcagzGWZKb9V9gGi40cxa2U88PdH6kriaybRmn0ikHng6Jsax6wbomjVDYk31
PGC0D9vxUuPPER6fc5V+z2b3q2Dxt0HRhywCf1vwE9y/b6OGvbRlc5dy7jcsb/ZeNWnSg4ekhImT
MH4qsD6Gob/s8hsfwnmZpWbPjRhlle5DMhxaDM7CEiOSg5vMNqe6kJlp7vu2OdmCxkmp4VIrUNsl
M6se6xYukbPyAdz41BfV3URlHydZA8e8CNSlzcsznkm/FZN6Lni0G7L7GM49TLdPgwvrk49ydtBp
JFWR1qf1Ua5hhrVY2DSTlIb5dq3WdbtXDci6n+upPujGJVk6zYchaPVpXCIRIrtReeuOVo/tVjTN
9/W7ymdYNl2bbYTFEMJYG80yvU5FsY1pl71r8w0e9kXg1ZSMQ/O6Jr4EPcYxDKbET5XfItw9pkvb
+nCgaUOn+3GjaWFk3Tqa8LllVTIp3m+DHLaWiRxCCgplX0fXoK3oVVpKGhX1zpb9x3Ga9YmW/MYN
o9/Nr8EYl5fH2JXSLgGaik1WWpXbTf/7bvWyrzjusw2K4/pkFwqspSbkMNlaFLWvT7HC6YGA0Aoz
ApHiSJTglyzF5WGCTG/KYN+GQQuHtyvnZN1W1QfRvH1XXN9mE89n0FqiT6/FuRq3VNP8sM7n+94n
ab+4dZ9nj08r5V6plAeNNHE1bVb6r1QpLZz5vQ0h6rLwf+XJ+sVaWttexWGtrw9SiQp8fXVoI7Gx
bjivjM+ZBcaupHmThrWn8w5un6KaNysp1kXisQP62Mxg8LYh3DHF7Tfr+y3vK/VK30izcd4GEdnV
Io1B6iAEou0xI2qnZzNvLJ7OYGD1KVoedUHZfs7mXZa1wFYEd6BDNvcDlRDaMX+a+N0a1iKriJYh
Vvj1zVfu5QqBDz0SvPGLcKglijZ0gTnQnmz8uarK/JW4HsJ9pXynNRyzdEpW4v1IQdKqa5PveTD3
O6J0OG8Lrr4GQ422bxQGFTlhxjWccSBVK9UMGm/rzo27dS1j2t5UdEa7BsXjnPQ1KLrDwe711UWv
1i/XEf9tmxiaWSo4bjarJIxFBbEEk0L8BwQBe8oOUYrlm/gsL9B2hhcicIubbDqsEuyH2B0mHSfz
0G41g7BUyhdN+7fzUlMdUxU1idAkk+vc65TraufiioPrBq6hod3xVZIW6q+StFbf2gyLtotFivHM
tilr3U6x6pZlAQji+v76eNPWdyL6Wlz7ZwiDHsQSB1mI/fqJVfE+eLC93r1yVbdZv8dZd3zT8HV7
6ydr21rNFilE47jrbQlkYvlu7YtWYV/fePv+RxFc6yvX1tLrN2v9tfhD/1r9oe1VbJuW0t9Mj6nB
i4qr6Jg1/SArfAghxp2gkdJX+mARDzLDvcQT3hV9Jnncw21oMauOYral7EbP9o4VJYQr+SWuwA1E
RlpX3mlODq4bLuIxak4Qa7zT9YXp/SBDgS3EiErUHUiANk0bDIdg8va0Poww9tSFHUXJWmcVxxV4
e5nbMMMseGNpmHA9KoiCttCzvv/XRc3TZuc4/lhWzXys6P0UFerCLY80d3AKrPUUU0OTtTjgrjvk
Hdo74l22EzHNLtaOLIODgvJhR2uw0PWiPutDLMfGW/WtzRMPJF67X4trF1/F/u39v+l/Gzn3zByi
Dhf+MvbdvHv7/N1wr0W2LOdd6+vU7xreFvg2yl+1vc2+9noaf9Vpx7M96ePtD51v379Ohxfh+GH4
udPZrsntp9fh3ojzw3vvlvo2jIUQmHQY7lJvUxUgXGGFvihdteA0DhC3elf0+dCecD2Jw5DGEv2e
fgl915zWx9q2lta8zFrtfbkbUhTs0ZDn4D8teZkW+98e09qYlQRCjj7LthA0h2NELWcsLAaM/1u9
rBuaQKAKnNDV7uvVjVkeYhWAbDGfomu6nSHh3ZqZiWsH571d3AYEB9w27uFS061exFxATIMyAnFa
8B24a4uTf83ptKsLYcsxO0Ql38J9GTJCulcKbdeETracR2gIJGSx6IHNKbgoUQp5pjLD5rTWkdbN
aa1OovtaQ+5gG7IRslWL0q4l8CT2Ts0dRCrzTOZozncZXG0q2WkUyaIZs41u5/7EUdufmt9LP7R1
HWJwC3U1xDQgg2VD99vDZaY7vbYVyO/L2iRojuT6whiJaK9a8CUXfuYQ5jmtpRAI81pa23KHQQbi
MJfTVOhj3/Xg/cYxb05+FlBcObzWaYcfUmPS7ZpeW7NtOWRGKrmy+S37NjVdmcDtGiLGi1/XLo+1
tHL6hzay+I9w93kqVqf4NQP3Wl4ZPWqIqVkukpWdK4vfMnJ0PYpe66t/OYPrpW17WJNxOTIKzrnF
fZlqyIiATbbmVObt85g3zXblYBSM5XuOro2FNhCbBV91CBBQYFZdv6dg5YNCtado4W06El3BZRDq
2VQUu7auPsX91J6q0Rp30ZjCHif6JUWiO4kAvX/8VRtEYA5B3od7FZL+NAXDbw+rIQzQM1Ju39qm
NrOnIoPoskBptOmyxp7m/BvJRHOEGGS8df34axzOoIMrn7KVRWtxABOS4kztwr4HWX/jxMqYN+6o
LoRLKpumZGXB24MtxumtumqmsNRsy6l8XtmwMuivWDUs/HEGN4cMwl0rUxoqdlFT0/2qaa8sWjWP
F2Oc6MlBSkSx9jQuEfWJTYcy1RVKClx0p8U7P8ZBIQl4oZBMKJunFDIJW7fQLguB7BWnYyXX+mtR
ZGxMkIL780pCtNDxld5Laa2G0Qh3xxwSYIu25AXm277kn1cDueqOmLyYk7X4qkuG5kdqIH7WcEhN
05r7hAD3E7xYBhWEOEEVS+FWhMuD124L+UsINK+982IpUu2DLZ2bh1WW2qhpT2Z5vFXX0toWBwEk
HsCBWCVNLWQIljFWvMAvr4CFP2Tjn0wzdXmmfkMs/F79n3tTw++fyzdvjQvk4a129b9Yib99a/9s
FlxC/+NLfxgZoAG/rW6BU/yh8idsxXvgw3/b+V9CK1Ackb+DVlw99v3jkxr6Z2v7P2ArXr/8DVtB
xc8CUx5yHjEaQ3Dsd2gFIz/HiFLCYkZwhOGNN2gF/plzzhinnMaYROQdtCL8GRMuBMAtCBVhBICM
/yXCH5gJaJTf6u+hFX/EVcQR5yFDgpE4hHKIxA+4CkEmGpRN0BxQ565NhDZpF0EMriG7gJtU5hwC
+O+I9F/OiBGKCFrwHH9CclQ60tHsw+bgtn1KRjnz5hOml6CsTjrALCR/Px3AU5o34MjrBmEiQVDE
cBRxIP974Ehmg3TumrIB/2YXVRC4BjsGyYvyEW5WD//PU3HCcYRimBAAJwDMeT/VyKoQAodzc4D8
wEtZlS9pkL/kZMvL7Nvfz7Qs+odNwUwLEIaBDPyJa5aquVexbw5p4MRW8LYFy0irpAQj9B/oF4LM
/2kuGoqIM8AH8TBcCPwOeZM1qI6Mgl2RssPJSNADb7tNwykkOgYI6LQIEgX8GHaQhzVTu2MjuyZZ
u52xvvr7XQMI6c8rwVhg4GZII/4DfdlY88AK1xyECHaoTK/oMJ2nzD9AkOrBN/7cR+w5hYTZ30+7
7vBHalNCKWUcUBVwTfkjBYIwNoSFBkQoKI8FskfMRlkYd26tP3cDRLB1dlno+aHgbQp5tvyxi7pd
MznQn6gjkPCg9wUt7/9/lgVwLSIYiyj9UXVpB1HmSunmYKMe4CkQMqYMZrPEwW2U2+8Duhq6FhqK
tEoQtUtk9W4qIevWDONHDmnTaR52jmYAHPsdYHb7Spj3JuUv2QRQMjBPDCEwL38k1zwUw5TDTfgQ
DG13aEZsNt0wbqbJgYJHoBGQ6mDYfmmwaf+DbQnDvxKRd3Mv/e+ElXMRjcFQNQcfkxuHikJCNp3I
zAcSd/7BI4ikocIfHKXf8vyThpTkf5CWv7A3YLLfdv+DQXVlrSDCCCuYFQYYAvMP1BePswmqpACT
8PekBszhn6ktOFhxkEsmIozZD8JpICnBa9PUgK1pdqxlF9SULw5B6m1CY7iL2noPEJGxyj8NFm5v
kwpsUnF3jjtysGIsJUBkLjh8M1XThUhBdkggTt6JXdOjhyaDsH45XmdoOEdkOJti52Pz2YOBE3nx
SMMeMmyjf5irndDmssn2A60BUWBgnOX9AcBpciQJdmZvJvJxmtKkMRgiaPwy0/NFS0FAS/AWZWwH
JMlwreeulSwOQVbixKRjvyqUH905iuhxxDRRoTpUYV5LRcYEOKqvmMrrJIhCs2mnR9f727yNkiAj
p9T4oxGwRo1oMpf61jIPmUilg6SuBwI5xPJYt9lhSsmuL+YH26JD1H8vh+KxYuiiJBlJRrHLo9LK
xo1bLIoXSAK9GFy8LPKEBYhwqGEPub4jMcC6FlO8UAaVDicK97sGYrHM4yfwzFLIsaoXqvI9Zuyq
7/tUOthX6OnB+fG+ssM2jvtNB/RcjYel/kJ1tpVB1wQQha8fQ5gzghS0xGDxnOhggGk6hzkHZg+P
LoDN8XnY4AIc0BGy+SkDOXBW2MSEHtLxDNhivN5ONURWUzBgC/nTuHhxZQmJtgAyFYAHCUz90tU9
YADUi2XZFSZMAUKmDpJCoYt0bJ4EwCEiD1sNHJieeEYPYz5eF+LZ8yUAxt2DcnBO4NlJK8AuNuLU
qvCmMYOTaQQrSfl85wkHgZ0fBB/PQsyHuo4vVDnC96IX27uyBwABbbJHEQMJdNpCSvZ7O/qLCFWP
yxR6dmflFkHLh90yXz61X/sikyKoHsmMLuKFUuD8AKySXrMSPQSu2gRR8FKa8jEs6seRxXAf9A9t
OwEWCQJxJlvQEE5OXXgueLeJkAWZymKbpNlwB7dpGJz0cGEQIJ9Rn9aAEL0cNYToBFcXEa3aTQru
xQwrSrSyu7bJg6Rvi8eiVEECp+MNzcZnnsN0GGJisqNi2rfltXmuIVJwGzObJlbTE+jV5bp6BvAw
6cPxvJy7RdvDTeQRA25lbttHV4OOTNGlsBBN82GlkwgTWSn0sIiyWw5nguh1MADucU4hp7ekwwGV
yfdRmyU4HR9IVzS7HiDQx7KYPoW57i4jD2sbKoCOLtlDMFg07Zpdi1IP8kGwzEhxs4pjG2cvxaK4
cw1y0AXVrwRnd8xqnKQMpl5NCc+rF0f9g6hAV8wBzK3MevcAmAAiQ8A6JG3a8k0wA9jFpJDSF+rR
juBHRKUB5RTlfpo+9jP4hKvZGpejXg0QC/cgQg2kxb2vqCzs9BAujEpMhp7SWY45u0OzrwDoOJwB
xaZemGlawByC6bNdtmVN+Yl15WPQRoc2t1/j/DROoAMjiEuYlY88aKxEED6hAxxZwoEL7CFGK10b
AHBveUEM+6wFQMbARshfAotsAMvyFJZOCEwVwiwpnEObLiDXPW+DhE8XfrKXkAAwbAY8QBRBzstf
oC4PNqVIr9AAtBFzAPg6dIjFuPUdwxtNAHTsKrDbgQBgaNz5Kx4PZjN5/ECrRbsAQQIDtZLaYUri
BjQdwER10oU2lY0NxTa36ca0abVJr+Y4iy/LAAgDINdxa0cQ+MidGtwDTEG5EyHtEXCRZtM3yzFp
fCoDBNMCHvcedCvfFzTYTUEAgDPb/192zmxJUlzp1q9yXoBtQkIC3TLEnJFz1nCDZQ0JYhCjAPH0
/yKq/7O7u7bttnN/LgqLiKzMYNDgvvxbftdZZwiDXNeofXrP+SRU6CytTKoWRfNsqkOuvToBWVqH
lUuSwsG8qnLcKzHbN1LN4KC2AXkLXoQpPrbtAOrKB8/EwSG4NVjixlF3oR3Jjy4lz0Wuo4m4j3Mq
z9YUuwokYpyKYIx+PSI7fjKy3i91droNflPPYM1OzDgBih4YULrQ765b2sSFqoRidLmz3awjwJ9h
vkxN0ljz06STTHgjnjst7XFOi6Mrmd4pkExhZVsRLiZFISnrXzuDO5INCiRQfRml48d9534TZuBx
upYEunyJyuVIuwgMHo3JjDHPMtQcRaPwAM0UceokgV9jUrYrjdpFQKNk2cmfMX24g3nopWM8ZRW0
ymJt4haFQ4rabwESFsNzsDEUSyj4Wh6V1qA3ABjEtZ9HmMgUyFlzp1tQR8GEsD2wP7tgvFKDdcti
zwzT6acgtU5QuW3iqTRgIjeYNliAHnN82YTFvCtYFwZqSngJZPT27JoKc2haxw/tvQ29uV8WDJex
7v2YSfpe5jaIS6KccFpBxfZBFeUVHrvvu+/4xSv1BrVHxergeZkT3mIijy7fZcGRJMlCxtYRoSzZ
GLXVWqBymmchz5Ff5AAqvXoEz7vFsqnJAaf+XDbUEABXo3FRhdc86VG86QVTIE/N86rnR7qt5Vxc
V8JVxAdM0Wxmn30NFOG2BHED4rVw6wTIAOYyjRT2tnbgb4sf/KwWTFsWkFd/9km86oKD/mxJ1Cg5
RRUq2jiZtYrHYLl0SA825eqERHOMmZfd6JLdaMwlCyiPx0y/jKJVCaA8E4uiBi+JfTFeAYAd1uwy
wPWAGY7AwGAuQwBe+MVoBa7smY7B9Kw7gbW9Ge7oGny39fzo+sH8rciCKC/FKcus+Jolhvgogznz
S9F4l2li7QHJtwIOpz4Hw0TOtSzmixPwc6kAPrCmONNuAvHRqrusA2YphQLGTzMv9iqAACxvvitp
O2w1RbnXTkKU+yYzLNJWyYgu1avCVhoTtfOXtTvart8EyGpPurVLMKBVOC5a7Yc6aMKuR2FKqM7G
ltqkKUG05+yODPRZz4KE/tdbTu5h2M+6TEbjg85L3V1WL31UsYtWAksmpw8o2OjYbZr7Uoxqz53g
0OZtLO0EzKTK60TZ4M1VtjkCB467clyjrDYPBIjgngNLr+mQnQEpnzvPdDsjQB2K0U6JlkEGtnb8
Adj4anRhooWOYFuU3C9tfebSA3PKyydZYRTVb8EMH0m7hQz9ggWsJIMTtalTobQrkjoFnOMizOP+
93HB9kEAfexQwDNR1YC3cS+p72kAaX0TuUVMAsRb0+J99hwHdFiGldzJSgRaGRKTjo2Y+gLz30rv
MNUlMJUm3/sMXyg7gG5ry02kSmwBwIlQ1FGwfxQ+xiXAXtkPGF8y2PtWtSFRJs76ksQGcjRyPl6H
fUH4IV/63ezb7pK7w6mxmcGOtOyMHaZ9IPv7cp4AQUE1jPXoxe5Y+sngW9SApunLoDDTgB+Bo5l6
hFFBFetAlYDh9MEPWhL7ft4f5qlIBlJG3TCj/pz1aj8bfmgc+Gx67DDxmKc2Fi1qH47jhipD5Oc6
6bdpKDGccFMjb/t2MY77kXcK4Er+wXr/hDlY7W87nWZgtVoPhKQYYPJYMu+49mu5z6ATYDmT+1Tr
J9p5dL/WOWTijB2MZHGOXWG/OFkMyja/k8KELM1eq7Srd3YavlWdk+5sVudxTcuvTTXKhFWfO6Gd
kACBLt0BQdGosr3noIg7ihfQJ2qH7E3sUjXdCTu8ygAuGFsDi85V3sR+usSEIjZYTXAIlgwBokaY
7hoWaReDYN1CysClgO6MPHOkD2Eg3TdNyzQMLMJ0B2EyVwzrd1u9bxvmL3UJhoGsiUqF+KdoMHww
172QeJ8mTk+2oYCJtqCg9NcpdFfn3Dgd9neKOEsQZGbAGslcYhFUudzfwtYyZ0nWgrxxh0/VaLHD
IpspwIbu+np+WKQYIuLLveMuOFOGBzQ7wOHEEt3uycqCF5C/D1iTPjVBdr2FumOBNDOgMJ0MAIdp
gOCtzMYnN+wb+nO0uO6edO+y3W+RcpPSN6j6oUfbLBKaTPB2Aa1WzheOtQOLYBouaQbDDOOH7Z+k
uOiyLz7W3qQI4uGlyar03qnyIJQaH7VzE8SAtnYUkVuvEWjUvIzdLlAHJ2ZB31/yIPGQmKKi2keF
t+TRBNp9ZYguAoP8rk6dJM1rTNxBh47bJZWDxwhcCoHyprWY7S7koBljo/zXdCjA5ZI3XvROlLHy
nXq4//MKM0eNPM0Rsjh1eGJjURVhhYxkTzVubgOOYlquq8+f60BcJZTD1muxLI2wXHXXJt2mGF/f
OPZpQNBd3BTtEFnTPfMtDZmX8qUlujs4XVXt3GBYYzE0Zzbpi+N79S7rgiVJlf5ivSunyC99Hrpl
ilwP6UoWIDVl2511Shx+hVSjBoaAdQ7Vs9B2xIbtkEZyxYa6paVilF8palQeyrfKc3+N0MwMZdjL
9VzUVRy06RL2NZ71dtomECCh3CyaXGQLE6kOlJF7MbMmFsEGAyhLQpRln1UlD2WLndqtpydWS/i+
cveQsfmJzfYMmODAjY8bj8geCRq8XurDkXJJCjM9lR3inrrKAOA2d6IxyEyH6bxS+nZ7BkbVaQLP
3yE32zls66puttxiy49Jbj95wr6b2gD97pVNglS6oc9sH96yZFath8V3rsBukZoQiNUr5qE7VRhc
20nQAdTTltpqUd9twRTuEwLxLVlti/Vs+KsPgwIYNHvSlF5EhzkxcPvYOfri+/ZcleM9hQxh4QB0
wFODOsT/2P70JijybPo2N6+e6KPWwONQYIxolj9ISHqMikNjgq/txFXYAnR0VwS71lfvcB524Zwh
JEs/3eS328m7257TehivtIZQUWCTchX9GIWO5wa/6cDyBNXDHKE8b/luE64DBnypxDWtoaW4yzmo
3cfF3RhLttyxAjumw++dCZ7CGhA4Fgyj288ozZUEq42/uAIFtB6DFLfH6ZDoBNVwQaCBIBi5ngkQ
WXXPNzW5y7DS9fyrEwiIZxTpZenZ87Yv0zGDR0X/7CfM6S2pnxqE7MZFtcJv5MXzOHaAMY/GtIHv
IgsShBgyGZEJYwTjNzKmkjrbu2SJbrN23dSxjlQ/2nHk0W3MB6w7t78m2i5YTtoMX8sFCci20Laf
tJp+9N30tC0l21PNV3MQDX9fgFUX7vdClzBqCJi5Ko1lxrm3jALkbmy8Klz2JkFMA2ZPtixP3H8p
Tf69c3erhqrSC5phVz+mgN0AdeGeTOnjsi6ft8sUzqYpY1FsR3HlAcRM38Gz34RLM1Bkk3TbSF4p
ZkcnIFTMnlcmS42d61YbYGMH1HZccBUp6yLHXd86Z/hY2uqpk81uneEyzDH9FwTqIXhdAL6NE20F
jMK1WdgP9FQQiF6T/mxFsUZehbxjE3x4ln9YD6qGmHHW+eAcUerZuwgS/W1o3w4KDmlwBKpuNmue
GkJi8wNw4uuyYAgOHQpMKFgkYl4efAE30k1YyF8qbsHB02CIuhkDL1NIwEdZD3B0qNC1u4aiZLpF
Asa4LiIz6OwlVI+66n8pHkzW77o316miuwnaieBbbo1RScHqD47YqwHi3HKTz4q9kptVI0jv5rHF
hWNVl7g5BcVl4hKXfv4G8TDp+jmpTFqHxkXgV7v153Fy727zYUw9PMIemb1CQmUdwNm1+MHXEblQ
B/Mi8kB4eeKMB5/g5j4E44ohfpt+g//C0gm54ZZqp6oLF1adXGiMU4OczS4VnB4Y0Ft6j/1+6rIP
kWHh5tWamBlpkQjKYw8etJqXvW0pSxyI/yDuvSzKAXK3W0TNocLeMq1sk8qqBSuDbuEMHesgDrb9
EQUXUF+Y1zVwdk9BdNP8MjvIVoscq4HIEL1p6UVTm0GcyvFAYGpMw26lWEih3NW5RYTTHpCeOqBo
5wbKYL7vzIQcVI6w8Vn1PIhO7ovjDABz15eVE7tIkAlrHnOBaFKPkxOmw5UW+NsdltepeAWpOoDP
wBJT8eqH7if3ess99SoSBYIzrgbcotGvX/vRXoDCYJdKjRNVY+1GKLi+A01AxHDNmHf1lvrjptI4
Di66r1TcwXaMRTwI9lyRiOfY2jSkydtmh1CxTLoOw5YjNZacwuNTIDy1/g8fbAoeJ+5jnXobVB38
DEqkvH3tYKfMWXRTstsWanTPcO9KWUF2QowcavnQFLW/25YSu9UCWokaUu7qT94iPsziQUCUDaRu
P1Ys/yjah9piCylWKEpr83lYx/vWQeqdNiWSqIpjQcX2xjLrwBiozrecWTOM6tveVgqE0aMvfnYD
fFSbWL1u0hQsg3i4rPQRMd5DZQhRrK5DMRhAIxKeSwQklBfYs2Bj7CcF0WCXO4G5u83lwaHIUdv1
/hbN3S4UoZeNW+5hbUaSB2W2lttDZyP+qOfsp4wquH27pyFov0kUGPdVd+da8iXlCLdbFAHSrPoK
ZD+IWc7gLS3cX5qA8BBdz92x0VkVbaN+KZ86GPgQAgOlxgjZD9p+cVLEKq2vrqt8nP0Mrs48Hc+s
Qh46CgqL/t2AvRRLaU8PStenApd28mB5DWAPT3v7I2X+J8fT7Q7p+Z5nBoubtCbqYK9ru/GUtfWu
6nFZsBBaDv9Oraco7763lSN2Ob+Hpe3okPbLmgV+ZH3kuuk4XAYva4+69B04hYop5rY6z1TRu4VM
5tmS+rUup9Cp+XKAL5K3jtytfHlqZe4k8M9JeL2AjBvb8sg0Tv82rLt14acmHYK4WVl3cWHCv08b
71xDezALNfBYd1cwS3PoVFO7K+kU7IQJWNJmhsORXA27ykXYUJjlflCMXMCahPmUrzsC7jdu03QC
gTO/9IaJY62GaEa4jfToXc/Mi9PglXvljtdD6A+t83Vs5KaRZsVhbQOZtKT8VHelt58NLy9uOtO9
x/WDnoMMVCknT6KDxV1T0Kjw6o6ncjvwlXfHYoLJgi7+6XYAkuifzJdGT+4JY0H8ceCNDweGRfhP
pAOhQzN/N9n2EZCiON0OojLixDFz5ixrjsPGPvFK31dKZImdnKQEFhTn7gz9IIdeLHKsNO6G98yb
eSctJY1FQ4bdUFXfB+LQE7jwL7pFQaEqlJvUOUzZ/8bEVZl+kb2VCWUdPy1B/ufD7bOiReSRd+U3
1ejQVo094m56p7GevdPt1d/estww4E7gl5pOnz00nUgELPWwchXk9O9DO4NWg8sP/Re6FBJOt6jh
WOgegUGbcGcyQH9LoP15N3d16GMVYOpSZuy5nvNgN0uzA0wKD0euLvVo6el2MHnJTv2wzSsI/sm/
f1DAbpRUJRQN12Hu6XaA3E9/vTJlCd//uv3EnzdtklAPs1V1DwDbUNxrydNQuuSp6YpsV2pIg3kq
jrnW/qWk6pWJvrt449gjcVT1walIdsJTemrGLKoX0j4T0V/w4+UqXAPPZFnBbV9NBkKkVoCGpQau
3LNH7jr0EY6BNhFFrhIptY5Hlw87DxEBFh0rBxR/gxEDansLob17mPEdt3fLzN0ECr8Tz1LDyWJw
Otls26eV1e2T9Twf0jh0ittnPtKwURrx4Dn3S0max7W7QhSzO39VXzzSVPcqXpAaCgYJaIK6v3ql
h40I93kwjoD8vb3kOv/hwr0CxntgSAFcdrq9mran8KfPiBh2U+Z9DuYVTPacmnim/heH+ONukWV3
hk0jO9c8XKRaTtN2uL1apvwZwtkaDi12cH8gyykT1UeBQntSomx4un10O5BS/vG27cci9Ku2SrDo
VUeKOgOFJgnzzFec4GM5YZTTBrZQIO1X+yjHdEK1CYfA2u/YjrxQgI98tnTfzP0zd8Yw7Rt7CDyW
0G0Ww7guTqOVZG+84tLVQ4bhlyaBo8cdFPcLty4+obD0YD6RZFyuvunLM2eQw1kv+0hhqYnzbotP
+8SiZcDphjcOqncg3bVeNCviHj31WKvCoOuLCEhUb6sNrHEjVs1mr0oj98zrCjfKSlgEWwojMEFO
ua8Wes1hhkMpkR7Scdf6ZbBL2XDG/xUI6CYZltufEoD+d0UN+LMY83NZoWWEWpcGKvhmqBX6e9fh
u+3eMwSn4PXmBDOhwbqGtiIICfGSBN4UDkFWJJAilkjD1AtcGI7m26vbIfX6P94q3lI4cALsnOZo
/dbuK91Np1x4+JI5/+PV7TOevc5Zuh6hHqPdRgpHmsnVqjEEQCzSNBgT6nAPjUOGr9bFbVU+tmg7
PbS5+lzlHXo3LH2ct709uNn4StFp5MSXMLeWJCUGM4SHObukKjhRw5ZIjGl7aSWHSCeyo4eUR1cw
TaqWfEsDb1/456Egh7xZvsqufVv5+KlcEDG6Fr4FxKXIfGlxshQhfGbZKy9m1OdUDyudk6NTBTSM
wXGge3hf4TSDTjANPzoE5WNfoetDRtvkg7VOqFyOOTsH/JhbOOpcHxiZW8aB8Nu4KdM+lP7wueD1
t0EE35CYgGP2h5Cb7NvSpe/W66PFH550xrGsrxz1kGWXOflxuwBC5z3isgBTYsnZfi0R6xUWwa0J
WgRG1H8Z8zmGyBIB0t4pLMh9sWBt62Tkoq9AlWO168VXVbEv/Yo/0q/5R7Bgm5uNilQOqdHl9aes
zRrUNIIXKrNvzB+/MQ3Lf/eoSrGEVYYIDqYYGq11/3l2ysvKTitsGRGhqPeKut/xVSOZtSO91I36
jFXoriR5f3RclKf8rt1TYx5o19ZRsBh7WCvYo3vHS9iUDtCHscGtMNyjFgeH+OOi+Zwgmu0vq4AC
jlLUR0Gn5ZfK4zkm1g05b5eRb4lAVbxMfl+HABIRUVe3el0Kd2FUNIc67R9dMh2Nj/TppugVMvvY
pKDlllARKCxBraORpmiUUtZRwee3XsLuxWF5LoBbkDFFAgn7MhId6iBv8YoOAonfP5TdnDBRvitJ
nhmCRWiHyJmDeoyUD1P2BF0AjasgIQElMJCFKlW90y5wwoPXyV8s7F9Q2D+jTd6GmP0FBZMEWQGw
JomqIHO9v/FFw7pmnhkgX7GGH7RFrtK6JE/crZUQaiR+W39DpJcijamwndXQJzapSaKgZiia5eQF
TwZE3RAolAvjOjKD263MIDN6QVyx+ZhRpLMIeTZZeLguhUCVmSO5NCny7RaNbNA6RDAMAlMgJiT+
QTW8DWeoPU0h3N3QfREBfUcLJidy5k06qHYrlmuE/EVcG+cigLH8dwjJ3YCu324KGFLX9/jGP/6d
y8toZgNIIoe+dt8McKK+RMq6nZJagjvXP68z2r/08bKYIP7v303/w3e7RFB8qQsAShJwsn8GvgZv
4jWk/urQbhXvOoVihC9y8zcOmcGh/NrAtihAi9jFfQt8epTzfNqyMJRF0Yols0jFSYg4AiXl8a6v
5BGG73/C0sRvUJgkLvG5DAIiGUPR8K9nqftFl54oMWwCnGU+IkEM0EAhxDKMZNJu8pqG3bwVRoaZ
BFcFZKyby48N5lAKT7HWqI6YKtg1yIjBGryzLZcLKtCffqPfi75+ryAVYkzsPIqgLCvyr82gENw+
3BDEjGx5+yYHjp137T4XFk2ElgxJ4Y3TQJrwgUKwQKuZPKQTEnkKk9e+wIabrcu53M4SnRwoDBwo
xS19dbcU3gENiNDbhU9Pts5/Kj3ff5GietoSNug876Kfn6p+mCJv+UQ3kVGJ7sg14tv8vVlReuyZ
fa6W/PDfR4TLfoNjcbO5SxkXvg9r+d+B1XZRjRNA+kAPl5JH6F6XgFFF9rvxJv22knnDRkXV7REa
zYQeQLaOi0rQqzt5O7GQBtsBFOXAV4iMq3Y4o1HffBgmZ19tO7edoeesdeXDvJ1BP0GfhCcvRQG4
dZvLOkh4+8n6Ua/OhMVtbODgtLub2JzlUCxYlkd1/p4NDkA4F3q1wqPbCopaQSSDowcJNHIUAkYl
ZDWiLgpBlBX00KIrSASZoekhtwlsoUkxPsw5ClOlO6uwbqrP/oqMGDXt95q2AIVWE7UWK0+f+l/R
NApR4fbzvMLhVm81zs+qmNsdNAfHHduk0ON39O3a5Pq6pogUWFLNag9T7ruhkBtrRvZBPqLkRepE
ZxOcF8zfSiMq282avCLQg14FxceDNFfS/uJA5ALDgKvmcny6ae2t01w9vzzC0/6zoRg+Wmdu3KT8
izsh3Es9tPMrSiRYBFzZgPZSPcq9MGHNe6emAv10unaHckkBq017bN8pK+xpBjYVlRV/Q4+6HSoE
p6yZv3kz+o4IvUs9c8da/9hukIBQ2Cd6KQ6sd75mNeb5dqrdMWvyn868PJmymdCUpQpC1xDAAGZ5
YykHrNGhn9U8wkPSDK//MFz/w47icipcNFIUXPLNA/DnBSwzYEw8ZygPbLvkbTfw8RliOPnDGc/a
L5C05lCXUHxGd5mteLcVzJqNpPM2jKobq3/gd38nviWT2CQ45tHWX5L+7ZRGK2bRKlcdKp59aevi
AeHzcZO+q9mCRbTHdCPOmnl629CrOqjeU9J9YgH/h3vzHxZ3JsFbU1gkPCCRf5/JRpkpFbpRhzFf
WpA3mFUmJAXaDYJsGSOQ4t97pGrTyr+LHvWXDMj5sOkbYuPHwFNEA1xGcZ0GLzAhvlAvtwmUMHTU
aZd/IHHlb5i89AjWHBDy0nWZ93cOFwE2bMPVnB+WskhjB1V0kBUxmYYiClK0E5J4G65opbF1/2Fn
jS5tNJ1PPvH6hOIXIVBfbKnmxKA9SAJ+wo/opkYpGM4C5qkYOis69gwA8xoj30I0hKkTMtdIHnXj
hO0kB3Q6Wl5rWzQxWUHF0hpNHtLSi6XD5ZtELkTJE+2fnbLqk5smnjkKu0+/HmjJYih9Et20IKxV
n1o+loeq0yZpjcrhyUbDM5CVr6Km8OzKq8jteienNVQWdQuHzXHmteJU9Jg2rGt1RF133SnpfOrb
oYoV8F2MYPLZVoB1HQZDv4lvqKiGphZI5yVHAZdgj8hp/jAJLMir1s8yBxuVsdrGNXOOkvAHbbIP
3hCzF+wA52V/QDsTCNrNAscdOhdGYu0unWzbp8pqJKclVqvajsuhV+rnOKvmV/Tx/61R/9h11hWI
fP+vKWCzaf216+zP+f98afryL64oeDbwS3+4onz3XwE26cDfPCxYbXzs4n90nPXlv3z08yICftTN
3kTxo//tOMv/hb0dwiERvsuQ1YGu/9+Os+RfnpSMS5eRgEuYqv5fbFG/GwnQD9fzOWOcIGwT4m8R
mzuhQEsINEWL3qz3KFiPT9ssLtACajY10C03XYEBe5HJ0g8uygy5FpDGP920/+CkcH/bHHAWoDwI
bhPuxc0g9ufNYYIkuXaBq4+6kt2u5ehIKOu7dbLulUOq2tm6v+uFH005WrFmrpMAVf6wS5vvcw6A
zoMB/x8cFvQ3wxgXHtmMBugPROVvoSyAVuq3AdFHalsET8D6YmJWF2VP/0c9FuShWsyha4Zxz1j2
zeN+gxadQsQuWoVp7jyhr5OfGD2bPRoRo3BX1ZCg5IoaE6E88okz71uGbn8+BMEEEAGPG78/gDM/
zGhgdHKy5R92md/tPVygdzFGG1wUWL69v213nUOGBZ0+9ZFIQOMM5eoEnUD7pFUpvJsgr2gKbGlA
67KD23rwVJtwYBFMnu0lWPSLQgn2XtPgU0rRDu4fBgCG+l9TK5wbBjrz4GDDJNnG+58HwDiMRT8j
MT+iieFTOot4ZqQ6NkTYfUYkWtrJHJAR675waaB6cSSZFJWTCs3RIpaW633t3GcEivU/nNdvA1O4
mIQ4K7SKJnhQf3OdFASoLx16Caf8sRu1HzECsRbQao+EWF9GPsJpgth0dXWBPh7zW7vBuA3IRvSJ
Xd27GrT9fz8lvj2mv2ShPifsFrZIPEsabKf8J+sP2l6RNUuX6cAKd97xInXOoscWSQPnDsFT/1yl
dyVl2WM3Q8rQrkgsB+uzekLt6h7lUpK2y1V7jR828BDF01Ih2GfZEeZv8qlH70U4OPq7FSBIWAWO
H/HSexFIKy9iIifPeDvtFv2du9yj1yY/Lk7DgYjQFbufk6D/GEum1H5rzLbjOXLZDU1z8QZUAbFF
HjlrvqA5OZrjofcXpBYXgv5wZVCwdk3T2ytKMkjiPxRIYqj4Arun304xSMIF7Sqh7AvZq3iV0BNm
jW6XlgYv//32Uu/3eeJz18XnmPcEbb3/nuZriJJZUY/mQG+lw7qBzS89g5OWZ1qw/oj+fWi51gXT
w5Iu1wUuzzMsN/oB3DY67i7objs6ZaxdJzvLqf/Z174FgI0bZM2POW9w7bZLz2W6puc89b+3XaH2
SlmJ+0tjrEroxOg77Zd0LKM8RwMACLjDHmSEf5qp91AG9AUtt6ZjPvjk6vQ43F6VMstOozAPkxQd
qFYrIDS6+f3tUOUSbQaD5jg36OpsRHMG4/WEx2iu1bgsh2Hk7svkafuYp/dL6JsHjfrynpSr+4Jm
R1GJJmj3skBuPVviJBg8a4zeVII2KO6NdbFHuyC0R3aBsvFm6HY5GqMjFSmOnreWd6NsyzvKv1lD
NcQRF04bJPy7dTXVERtcTAQod0xuBfmvLw+5HTzIN1lcXNDbb7ygHSa6HHeVunNRtoOMnj3WxSdQ
+agGeVA9c3e151vlXKvNMGSv8Os9BLxz4qkF/YMGtPIy511/9LZCW0UWP4TLEb3Q+7KIR1JPsOvZ
5uwG6GQK19JwMSB/i3G1Jyf3lstQtbuqNuwAaOxdT9Nr0DYBShl4RqLK+6jLGVqSz8O4Y4x84bl0
T+iyif6WM+eXYmyOrHauqNihb65T+RfsqkfZ+QoekuBcjzUDk1qqx9SZ1CMpJARb0l1Z33R7x+nc
Z4Mey1iZQbyKxdu5VGQX3uIau0Db6+xgtFDPohllZS/UL3wvzLzuEYxzcWxYj4JEO35VKPxehsXV
sZVmiIzvwevGl5MFXR0xi12+cLI6CSaP4kuqAuYYHAZLEHzO+bVc/XQnXTBHeeNimQ2WJzQB1icH
vTPuFwI9uJjQdGlFk0tAYX11nHK2PjRakYcUNJxShTp21rwvfWcfTO0sD9NYv8myPK9mZAdQ/uzJ
I51zr9A58/aOeeRFrwtustvIe2uR6LSDRMVzPZpM+ve3Awdke0Rz3xzWR3yGTACli+1VyXEd4zQH
ye2zvFCzjxVq2de0WS+3/4IOnyrmgfYSCVhxV/tkitpsyB777VDVa3DEJIFNYXsLKBU/YDm6GvZi
f/vIIzrPotk9DayeIwJT1J7SMnsude7vs9IjERYYB90kcSAFP+WVXa9ohZA95wExh2pTx1h7hwqZ
eLgdRmRzJ+vZ77d3dR+sV1xevCBwPAFSbuH1yavn22GZ0i/B6uudxaIdDmbc7CsFAcM3oqVnVdfo
mtS1D7KCb4fDJfCcaT/BBrtenBZNZwyTYMf/h70zWW5cybLtv9QcZXB07hjU4JFg30gKdRExgUWj
QN/3+Pq3gLiWkXXTqnLwpm8CIykKgkjA4X7O3mvrcpMNzfBsFj1C8+CtzDN5DG1YE52NWrdg4YI+
nfqD7jbaHb0jy7HZKLajX5VfVNVvI+cnELuIYggnMas/BFP2G21JcJdFJk/CCqNNV1nSg5HyI2Ul
90iNJJXGVwVo9RHkud9Nb53TYibrDjIM66MDUIUqSX+k/1VvfNf24s5NLynWlJHrYqc1FkWfIT3Z
kPp3zdDauyjDP1CD0I5kXR8SKxW7QM7DdlKLSL8a6CllCei2QYf2GCfipJfRL2So2d4tB4uRizpt
itvJqw3lbMVh1Q+FdNKzevSfwjT72sJC3VsMvscMgipiK3UvtDb0NEDpDSDxg17GWDAn4zVuHfRB
U1M9OmH+hJTrhUaVsxsCV22h+PtnVxS5l6ZuuPNVcEtDrHPrp5las3aa6XFTPjFPZWJRQYzfbXq1
j3rreFSCgt/j05wq82XiXK6bzwr5BGQs956Z83BxQZtuhRqfpUMhq7MvI+uQw5zyKlN3KNnmWJ6H
YfxqQeneW1Fz74wh2HYDg4SjlGfNrrttygFJTIxsFHPnUeCS6dnBlyCdn50gsK6rZh3/DQzUHIUb
ztmd7kbauapwqjb1FghQduH7e1RBNFzaQD7Kch6xDfhyV01o/VUowccWaEOF2nZMhQ85mnX6AT7i
J2VOFBtV5Y0RjSMtzEfAN+K7ruU181XW5zGCnSHvikvcmzHvasPraIpLG6rhagU7U+TzXXT9JS9i
7X2ej5ObWbSUQ9q0UUrVKSrvKNLzPQuy9CCrPNpbWnieB7Q/Sf8eFbDOFSRQ3UTemOj2cxJMngXi
F1uW0N6CLlBeOBYHt+ulN9nB/Kiqp9qOBWkG1AVlOZb8eWPe6K3ixtrPFzXW1P8Qt3EjEOmDjtz5
DKvwFsUxbMtwOCVVZp9LhUmmDLizTiXyznCZB2TafmzRSjiBZZ/nppdbPcjj4oeOfRl/FYR8sytv
VWoUd939wDPUnxE9fmZSY58Su/6IYqSNle5QsWjdB5T38mxPc71DsWsjGo+HYyfN8ZNjzYLCm8Xt
WCF+hlcLY64d60cE5gSI5I71jbJD+SWS4RsEaftsNrVCd0m5p0tpTTn0sU5WF9RYbM8IA0vcLKm9
GKmSk14596qnTwT8KW9QqmoNVM8E1nacFQfN9cqyLMgJKadNK9GtyxgLu5J+fVoPXmuD5qns3FsR
lNpZr6JoY0+Fvm0hY93cLIHImIl96L70fVUzDPTRyWxH7v7KCo92FH+pwkm7gd/cWIusW6vbB/Bt
zaaxInivIWxyN+78PTqcbdX15tE1q4e07uvjiESm0cpT0Zf9sR8/ajsvbnSzB2/261/lTBWGIvZ8
iiHAw2M+ibjS9goY1TEtTPPMTS3fATWiHC+aiKUqpdcwkdJrGobCzqdD0JfmNpz4F5Ioy2BzFtrJ
iDmbln20vp9TKRbVgTPoZHYmEN85ppBvBO3O9HOyORJ7RzuDe0/gujgmnSvV3Z3vl9oVAlPqzTWa
f0DAVMxKw2vpHcbOR2pF82NIlzyS8kThGmYuQr/UmtS5Q4KOqlEhD6VWgVg8ZqnVpy/d4IFDVDgk
6oq0Dxh6oYl0CgF8UJNQ0hXv/kxJnTSUF6OjHR3NvtcN5KxwOLRQ3bzeg3yJX7tJ/1XjdNz4k4xh
SGQc3GR+63tt3s4iK/dCa4ttSKgEDoC+vKQRfye1uXTbLuHW1MZ3p5HMTc0sPmrhmCD352kHS/XK
nYWPuFcXOD/avbeT8bnLslOiUd6rBuem8hAilWNj3JkcOuxZbHjSSLLPIvQftSHuP0zZnKg93FRd
LrEObrKts9y5GMq1L27TdTu9N6CBCS4QXomGwblAFUR2PUOmitOoBPm9/KRcf6srL3XvWhtr8Sam
eTRc6y4ovU5PqONm7XBxJErjCKLuDi4fTzX/pyuMdD8Mpb6P7OxrzYLs0gdRcF0frRuJhs0bdEnU
RYBSblPplnZxcSxUwNbO61uaKDmPVasBz3V/ydaIvF6f7podUzPVHOP3Jk/59ipkVV60aHcky68J
MU/s2TrKHoXER1+0Ppp+FyzpnqzqEc+x86hBsh5QX33SU8M+VlRwSAlBQLS+1mFU2wZ1rw5Q1jWm
0prYzVNYfyoS/JhtWz2uz3xhiLOjkAisT4MjkDtUPkGbe5WTkcWi7HLHKWM+JY5hPlEdxuiT1tE2
nMk6qam2nCoToP/oEI2iD+2104PqOeBvcNv4JNH5Y+mqMtyWHE5di+qq3OQVlZ68iladlDVIz9LL
YK8HofjULqKt0BFbq+EA/da19sWgswIzgh2lKRzr3XL5qHxnlPLIcqO4KsZfejs2igZNexCNq5+n
WdfPA7zYDAMRz2VJe1VCsPIUnHlcmgTOTAoHcQYYs6GIdsZB9cnsVH2YzVFdynAcwA6jgRzG+bxu
4MB16K7/8RyBClb9gHgmg8+ZW+bkfESimXaOODqyInuksp9SGCdnyUV0YV4OZCgJN1lWuh6/EV9k
GNSHsanuhj8HeyOyP2s6/iiQD7nHvOE0AjXe5ZFKyeLIrkaXfq4L57tf68FFo+isu7HD3qJrX+gR
X2zwpA/x3Z2je12zHGmNF2Z42O27+xhxqOix2XcmGCLN9NpyF1A2pql4Gr9WaYg1zojfNQxwYtbN
bRxHL07O0qs2TyZzNBog1hZMHekJmfvDnq1vcpbHQfWvWo53pZ+/ZLqD2SenpRy84GONNn0bFwcw
YqwAVcBZ2kxb0QzH2GqfmJy8h8sdJrWGw1TsG3QlXlnhFI1PAQKwOnxMcsc/tJjxddySsC1oTfoD
YkZCvWjoYYmWjdcgSNIb/VvRYdEZ/J1fEekz41jYiFqKU2z6tPz68djjRTikvSaOqcM1VYnoAoOv
3uqq+7A0Cf/TTr6NyYw/Uap3o3DaU06fx2eGroLUOVFq2049bhdqSme5DJfrJrM9iv3OUeBRbmb+
z7hrDhXyVezQOkkk9pMTje6mhTpokAGAmLJUWwQK+6EnsScxNc0r6ajGjvZJM8NmX1S93I1F+n10
OybxS3knU4QDqTfdcGlwOiraVM3oes40uxsbCRq6rqRGohLSJGQ5VGTil89HXQ5+7s0a921NMBFo
k+pb8sWMy+wRiFK1xWab7ZcKcl7O7U8GjgeGoXBTmob7oLQAIfwgq6OZFb8Ge7S2fmwbezG69lvg
mHcMn6cial0qoI4452kIP9cNzVfkop/rLkrPUckS2HL9bBu6Q3w1qubSVKV8SuQy+8rrr1FelO98
JTct9d9o56FwryuchGiVyFWaD82ASxpGHu2xEHm+zRjCoj25WBK/uUpNCmbSDO9aCoQ6Mup7m6Sr
4/itZ/jJI1bt8dSrXVly+wIVW3toHOutX/tw6VPickj2cud7hzjt0MiyfIoiKob1uMnIL6IRKyWL
csc49AKvGViba5+WBoulV120+lUfzNLjFG5YC1V8iEZ9saq2vpS1lXp2WldboSFAghXyNadwtBkU
flZjDPeMe4xftv5gpkI+hhSoyYl4VPGptyb9W6kP1XYOpHWJU1KCYj3/WjGXOiS9AiHh3GbfgJAP
PO2gRChwurr2HlNsu0tfCBKRQBoReVOlrh6KKnqWFmjn2VdXvrUejRP1JOiOcqcSSspxkXmym52L
lXD1n+SYVHsCD1pvvW8EmvHqTrZ5YqJwLcgm8JKGo0+t+Ek5g/9axPkeJ+ybdGm25YiEEIGBf1Yh
PuI5irFFwwgGqcG4NYLXRPhuixKlojGADm9w23ac0xgGqoe+aO6JlpXgsvl5MjGnjXTfZ1lUHYem
At+R+wpD6GloEyKzipnmXjmaZ9EV3DczWeyhyrwCJyvPS+l6RufNw0ZEuEoAum2itvyqOhDjo44V
FF9BMliwMxolzmWWGmdSUZxtKS0vrb6rOf0eU6A4z8wB801v2Oq8Ps8RqI34Zk+Y0otzuWBj62Wz
Pl031kq0/B9/7C+42T/vHqTb7JFPPisjPwgo+lXvfCHvods2VoqQ0NGsfTblybGvMvdYL2+gMoVY
jsiXClIWYlSs/gt8ct308ST200/yMk6mDntFa69+2kWnVAMo4Dx0Jd2aLuqfciSTiRurc56Z6TYt
s29TNoLgNhvFad9p59l4aDK3Y6WpqZ1MECwKh+QkBPbzJ7/K8o3052wvBsgqhxqj53Mk+9daV2TX
/AN9PwakddW1ccHu4JmH0h3kc1fTVnF79a6PWfHi+lPxMssSTtm4ifrhpBVOch5MNd3DCS+pLbXG
SwoitMB18NEQRaeH+jFo8SIMTUclY8pPs0X2CElbSx7aqAFGBptBcdV6JvEnL8sEsv78ky8bM0Sv
2SdrIFRKQSJCITp9NoAQ3eHemofUdUoWits4mrkb07VnBTgR4VYoyrqwQ6jY4U6x4+amiiK/VF1+
cDmTPU3PXd4VUSAaQ7HVm52h5uQztKn64ucUG/yoySHZ0wFO0vxuikJ7K101gCeo1Sltg/7J1VzE
2Yh+fowJNvq5PUCysJ7xqdMb1/386Idh/lbk/gVHnfat86neAU3s72MWpoQdWSyUILOUTMa/BSU1
HoSdhRytL30QPjl+JD8yFKI9WnKDMeYh9U0SLAJMTbU+we5vnO9ZbqKIaW2+V51CetqFn9yRhk4P
SwQfqpBeETTJifQj05OZRc6D786HOWfomMzU5N7SEixBYbIohxjUwnigxNGcmxytext2zj2ogpR6
YCE8zUHsJ2tkp1PjWt5C4jGr5siC0jlBfcJ9IfOHRPTihWLbOaCgwBzFnS42K7jJLMLnuvUXHlW5
lRXtuC5r5b1FErkhXUU71lbX7qwpf8H3XOItYRUc1BnKUtUXB6hJW8efYq9jZv40BrcptuUtrsmN
0zXnR62a6QQBe2zbe4ehbxzR9dq6cSnNkg/GFRZpaqO2r8te3oY6u6k4j65iCUGQcGHoTmK86adb
L+Luycicbwnu/9BKM6+g4vsYLzwGI+QmJUaFd7f71DXcjJtAV2gO5p9NlfWA9i00RBRX4TPgScML
HxxrAk3iOgg3EnfFzVTJADyjY5UA+mVIpvrYddOXMGyZog+1uK9lKWSiB9pGziehf6tMC3FSUXAL
a9VnB+Yk4urQPKfRDHetLPedARrBHzEjJsG80KryozENz3xb08nJXdZAST/vc6PD06pwGbqyMw5J
oM97klSeGCIQucYuHDOqw03B+0Ozfl/pTz1tpAoE2KVP2ytlTvs6ii+yyx5yu6mfwplIoNwJ2puW
NYRCcUuroaQd7OnL5A53N3f1a5C0O5uP9zxF+ed0VsMFaP0lNmK8ptPwHuRa8dhV/lUSi7cxB3yu
+kjLJpmcB+yS2jZBnZXMQfMwU9oGrGt4Frrn/VxU4aWNsCA6CZV0+2dljrvcNmJvCDQm27E17Roz
X1bqLZVJTTE/RjU7mPKAXCrwxqH9oQ9TeJk1OyK3dSyOBPzU0D+yYuxuWAOMbRpQSdPm21CRYINf
2/T0sgx3a+WgyTLH89sq3LhBfqzlkJ/6pAeaoSpxnBI+Dssi9y5T8kv9OjEo2377MBl9fZ765Bk2
RHSPcVZeklZ4TmXpu3FCAZ+EZXHztS24B+PsGvivMcLvw4mFZ0hBb+g6/YDWrqY3V5bvjPbMwvV4
P5tx/rWdT1MUnTskPXh76TUzSSLHR6+JCooCZkKSztNj2DAcmnWrXcEIsFMjeBxsigEQ62/K8sWx
a7pkL1iE7AK6Eghf+PyY2DqXsFDdpSvc12F0q0O1RLgJ1MSv0po8Bh5+qWxtZOsdATiFHhvE/MQf
vZk6+zKNNUzPnxDtdp/7Sf/ctTCjJVl5h1DwFVupJQ4levBT0AGICenPTxmtMRE75qEAPIx1TO/v
zkgPuGTiF7fWdQ7Q3rlj8WaJOLzaDTSkKcdRmZZEVU0YQjgJteRJsQsvUkS2oujzD3oICAcPwIi6
mfX/pWlD1KvuRL4Xc0bUZ9JLeqM9sMKtbjbZc+cxpGpqF+IWEQ8EsLQ7Mla90arAxJQXVbMfl6mF
qGn44iumvmRw9hkKnbw7DUSQIQ4ie43hlaZJQuHEF4eeWy8Zs8Z8Lq2kJ6ZxugomFFdz2UQGI3Id
dBd/YEZY6ngEO9pS58ih2Yx27mXI0vbgx1rkadVCtcsuAUr/bTNov4CMoG3s/PLFtFT/oCXJwVZf
dHuyXxqtdl7Aix8BxnyJ9L69wZStr3bnH+WAxF9Arz/ziZDswjqxRQ9+r6qZfh4hmIA6suySpVZ2
CYNUbfMaw1tFhstl1HC55dl402KmfKFumR4O0m70jCD6AE6V7rvQXjL2UnVy27csKOgcCDj5jkwa
vJzc2Cm3khhAqhzxZrC1y51PyQLrKAMGB4hXvqErsHEbsR/7gKKfjCdiHbWgP8XUhWqE6EBaugY8
Xo/FpFhi4GyiI3fET+D+sdpyuIe2Evs4pRHf57hRTDS3OdrIiY42LaYUd+stQEHnMiQnjXyoq7p5
aJfNOuykXMHoUJKjHB9oWjJXr1qV36VBm9oaRXOzxwcD28dRxYzwMc5S+mcieQiXRzLSPpKCRXfe
Ds5xSAW9Ubf30PPxmp/fnKJvrlacHhTT2AthjjYCvSQ9hXHGSiEM6bJKVqCuCVA05TZp6ST5EQ3A
nTtw8JWP8XHI9FuCm8htyO1whyQ8wR7oj4x78850ASRMjM2HtJi/hdIMWCFn7nMnolve1hhmiR31
wsHJd/osHruGhT/4yhINCrGrTYQh1qoL7VzqRK0RquMRT3YpcztfuubyzV3I9FmJ1NAMXupWULAb
p0tgdwaxRJKEJBOoVEjY4uQXw04LDXKQZf1l1AMPsaSzqZmS3gXu75s1Qles7H5nUUA590z1hCzE
92So9nOU0T1gEporqn8YDWp6mwaVHSAx+B2yqnFfiFY7QI7cDsxdr2NKPaHPMBWKunqodKBOdr1L
SKv9Nvb6B37cHzYkmaPvNtMLjuoLpYWXqDSj49BSXFrPh/XM8PXyYDHl2JVtWoC0yPxTGsA94+Tm
jG+SV6uuiMGlnIFt2KpJmq69Ce0l/vMJxhKlMvpQX/uwFVvBfWNDM76+BrF4oQGue2lOP6dn7ban
ssWyj3bntouaT5hYrFNVUKmIR9TkfV2Mb7lrf2hYtTdxmuoH5pnG69wxa81nYz6sg7BZ0FWKFHM6
e2x/DMhSblnd6IepR9g75XQ269jQDp0m7dvcyLewKNqXXHetW2gab8TTOfT/n5G1Ry9uLahQ5xEZ
AbGLTMAlVMAaSrBkiDe4fS0bE1nT70eQoP56Gk6QMmQUudzrWm4JUeyeTMuV83al2q+bPB/eBT59
b0SCYS2p6p0s6dyvuR6/Hya0tU/DdKPY/Feih72s1NaUj/URglvuHkVLAZxLPt7EOHHPyqaYTLlE
kvXx+zFsLwxhtQldzdCIKVoiV/4e8OFUF9FW+qkxu59Jm1W7eJ7YwYC297zmC6yPRAJ+i6T791ja
xDz0S7bD74fj8jBaQjoIKKMZ2dikVS48/jWRY8Xur0//bGyIsrsqoVe75g+sO1h3+HtXSxDI+qgm
kGuWAQYoFmDzNk1Sf2ePw9v6w2R9bd0BrlEOaT2Ev+0wKRFnIWZ8+436dwa+iD+s/xXzH4SgwQZE
GR7ZWM1WpTnpm0uGBr27v4I0/jz1Q42JagB58B8pG+vb1o//b6/9efrn903aPDgP/rHnNECkT3+w
Y2q/xLL8+RbX55pW8k1ETXDm5NdpXGKQWL2MKKEdc9vaGYIMOJ5Y9lxKh8/rGzTru2s05WmUI+4K
wsL/2q8EZfhXBoy/RrUtP1kfiSUURI/bH+ub15fWjVretj5qXNUcJlmc/uxuff33PouRwp9Vop9b
3aGriTReLKLro3Wz/gBDorZJk87aRuWzS/Pz1JYhFVz8GzvczRgAMLGemRdtjMBMT+vXHK6n25+v
NU32/XJRrVcSeJO/slX65ZHlTAldkijcacEwnlFKj2eD8jxFPZ7+2ayvZeHMyhAiYpxgvdy0aQai
cvlH/gRuTBLQaJDUI3IRlb+6cY/UCb1AatNARueCQRxdE5GRsNv30inLzRRR7nNJRVeZPJiujWJL
vSD9rje0mw9xlo/cop09TNefWRS+CuBpZkIJdhh3E638DaVzyI2BQHYwHZigGRdls8QXidhOrPA2
tA5f08h4yIxY7eH3/AQjh+lENK9OwR/MSEKsOrwoWl68q8k89cST4ogNg0NjmjeL0w3aFEK9oEJ9
ZEONrewHwmADcEHBPpyXYnPkX/3ECc+SA9wAl5ya79Ti6JXTGN0gAEtKn2+GHaLJ2DRNO+2WdOhs
ggntULkjbwP8ETPtk++YN9+y6o3Z4WeiN9xBrmic+AHA2cWagIJQrevbih5pB3ei6d6tFD/i5B86
/1XoGFfgXf4o7fcW4Mu2aF0ABMkPRmsAoAP/TxARqqjQa1XTj3mme0/i+tmgMavg8m2C0n41BvlN
0w96k8UYU9sfqqXPMrkSWjkmA5goBBMuuY9WaLBY4DYeWXjM7Q6AYJfAJPH1Xafb9i3wo6848IGx
dakgVw/qNWKLmM5Nn7G29P3HSNFPDCam8rnlb2QpofF5Zmp1W7o5FGSUMvYgZU5Wq+FDpWTM0k2A
+kzVcwpjV5h8cg0rsbNv9CctIAKTvkK4L0O8BLkrvhTOwXBZZpkZU/yy9vcNDKOovedQv3dFlsDW
6MqNYl7jtTC1WdOmJJESzhPQCHRoDpoCUh+xoHjUOjpWVCUNg5Dy2nzG7OoCaGo7jKnJJ0pUN/73
ZlNO5C0jpor3MuLTq6F1xTYpuKWTv3F1/hKt1y64srihwc0E/2QFnFxCYPaeLXoYZniY+6jaOZ3+
nQVEwyVriNrj3I495oegMShw4eJoy/epNXNq0tH3qMQBgybaQyHp7+YFKmlm4tMk7Z++43s2MN1E
y7d1y2fc1bqx84nNoomS+Yd6tI4WIq+tjnJnr2tkbLdhO74aaWfsR02bdsySjUMe5rpXV0V/jIPR
3Vpha72M4JCyQc8vMwbSjYKT/TJjDn2iqw49hGXD+lKQuJsa2OQnPZ807kK2u2uq+YvhG/Ytm1t5
IlUO462FdWcODHkK7FG+aF1Y0UH39T19RQSdtv8yoi4+uSwSNyApuEDNSFI8sAGcFpYBVIoZp1Xm
T5aTz88h+M2ihnOoTT4zHp3TxkXjh64FvZJJG23by6Z/GccpvvdwgblR9GQds2nhFowNUN/iGvns
Ka5M/N6myxrLH16kVVPt1wNuhfMHxsbubERD9BiZmsK4tzdL32CsAhUn5bxcJhrx7aE8h5Z5LWjM
qt7uL9Vs0yNoOw3s+SdImvITxLL9lM79o94Z8H3rH6GeufwIRtM4mfmDY7U1C3UxnJRITEaNGrEN
4HRPZHW5y9z6UFiNeRes7Poiby8Iv79RZk72YHqoYCK0YLpoDVcZv2VlrJj9D/XObwDvGcMLQo8W
a+UCW1MuU6eSaWGq3ypHWTfIhtYtN5ArkiYU7x1tcriSY7BkcIoo+8stoT3iagnrqerhi2pOMO4o
Vy1s/Hdz7J2b2aorxuPsOM8VVqEsHD2cEqVXR+2iVs/CHfrwjyklvE+jtrckgELLyV6d4TLhWXy2
oSKQt/meQbe6+u5U3mJNfFpVNxUEjyIqsNXN9bF3+PP/u7JY/IuFF0O1LRe7piEc3fi71WLujdiN
JLzaRKgEYChN7xbm4gbN4KtCtPg8Zk1N8Pe0txdxxwj79d8cgrHYtv+bdlwpkk1MHd8oMAbd/Juc
3fXDtosR9B8zDbmTT3qzhCfjaUMYAdNXX1KD+TmCgHJPIGx4t9xg6xqAprQSZ1RTmWTpUTi8LGJT
sHLZQ6+CF7zu84nlqk4qe7ldq1H/+we35sn8/aixouOeQIdvoXr/74p33AypGRekwCRu6+xSW6hT
0Pt3Yc7I3ovUOti9KryxFycsVeGBZVPyZTaPwgJPM0xXv7Hcb+OOEMvwu2PobwXFHIo/9gcCFdti
/GIKTDXmsSlgNgAinP+NmX7x8fzLp+4auAiU6/Bv/N3eN4GpTwcBAjkOcqbullZ4UdvwTxApniCo
PqHKgBkQNP1+TuVnCOMMD9Ythte4K4zC2qHtvw7qu53E9RGEwWd3qYBUMUymfHiMx5Iw6LIgdS4j
XbSNAYG16V/xOP/fAvYylR//9R/fmOXlXtS0dfSj/Wc3F35VHJD/swPs/6Tfvn/LcJ5+4I5up9PP
//qP37/yl/9LWf+pCC7RHRdggCEYAf7h/1LqP2kpEyqBJcgRbHF6/OX/MvF/4aOXrtJNIm+kizvp
L/+Xqf8nFAD8osvlgBPEFf9P/i92g+uGw8DUaejm3225sSgNxnpLO7ZZ6+5h1sZbc3YvWjQURxQz
SLTyY1MF+iagxLwZUxlt595P/s3A9C82tOUwaOkuDjkTHtffrbgzAtKpn3vtWAFWAihlqAttme9w
fH66eesFVWyw+iq1XZdAIUNoxJTKYDXwT1/d4+8h5Z+xF+LvVyqH4TI+mpZB2JAD5eFvIw3VWzpf
pk9KmFV6fmqlu0loxgkTu9nL0zAUnxPHf+QC/ZxOLKHCAoS7oFOIjVNjJtz39yFCkPdvDouEl78N
IURSYYyifY9tC8qKvgzs/2T6GYler4SsKY/2qOEzvaP7FFcPogjVNQPIsBlHa/SKMNTO9WygRMKv
Q1XDsBAJUUHf9D1hhVTJnIPfBed+kZqKMa0hsh6SkUZ+Y8CLtd3skaRC6wpP+a9NWkrQOfaQeOWk
pl0+EDXfueH4wO13Okfa9E73tqS2jr7BjLTiBqmP5INC/0A96JytJzv4BFKLKe2IEMdpIQ3Mg3YK
RP7L9WEEWWajE44BO7ulZ1elN1+kzc7RF/VxnbQ3PWt+9mhcbNSGW/7t/KbH87MqmHhr0w8/aLdm
ExfIZXcyIJxyaA8gUgovmfpLkKCT2RVRj6fXycx9pVV3Gf90p+TRiocQEG1Kma6CK21WRALlzF38
oI/3quuwzrjkMjCLpJN1TRnZ99Aqu40tj6gahyuqGIziYe45PRmMkBGtvcHkwU9PCohvGnNYSfZr
qvTspJUOc+fQ/WiXL2Sp8A7Re2bjaxtb1JBzQPCPE4OunZdVTWOR9WqyzmzVYeiFfwAq+QE6NdiM
Eua6W/2iTfFIS+yxgiETLzHaY189xc/k2X4fZFZTMMlh4BWuVxdd+5A0E86HiH5K72LYsYnOMEtS
qer+GmQWjNAQvlQ3I88lp8OsjUdUrkeZJwiiXPtZmA6rHSRTPUEEh6CvMTeHLBCz4VUZKC+0qep2
2kgnthyr71j/UUw8ill+RYSv4eJkXaGF/rs7RqkHr5fZs6k/tWNLRk36IayJvNaMBm2dzXLbmBB1
9AGtYy6/iPI5EtkI13qKHmL9e7CIZhPbk4rOapiBpdRH/WAmw8dYwG2nIMr61xUH1lUJ2bKQoaWi
dEzG5K2bRINAtzMfrSyfvbQOOSuYJFCzAsiTOT+mQNgs6VkDFtPwCzyGBeGbmXK6xGkIh9VO05Et
JVIki2YUSC+2SvtGrPEVdjliyqqxGQKM+uim5rlAsuutCCuAVB2SvyV4Z30Ifrg7/9lkBIF76HdQ
hC0/0EipnyJwp2t1phxD8nMae/+nYEOzgdDqP1WctstfCcRO/+kt6w9Xkte6kz+/u7725+nvndjj
zKLdpr9GOjAqlGjeDqP1jjDd2a2vrbml6yNrSUG3pvTdWGPlf1ciI6toLn/eKAaqMUUtHW/98bop
XBGCuVjSiDllqHjxkdZbAC85RF/+6u8Xf2/Xd0Uu5P8ZHOPvX/qTprr+dF5ojxCxl1/9pyOZdD08
+pPA4gLF2apEvFvf/ufY1BqW+/vvrK9O68Gvu5frga0Pq/VwGULIFkBdSMgR2jCUd3QwOb00Tk8t
EN9pkJsbw+LiwYI8beugwoIQqH2/TCBZGw6D7u/IN/BqiLrnkLiriKCtrHvAFBm/OY5xzTOHym/e
Py2ZUJbZ/WpRgpZpQYvOpvThlyi106nLjubcgLkzRx0ZC8U5EHHqntb10deDTxa63p0dsUzu0VUj
RNzQWXzwE909TlX7ZATKPfR59xW/yU52IXjbpra80E0hUQWlcxDKuof55F/z/CtLhdtYqsQDQUm4
OdIW3DflR0vO4+LnOhLOM2x9g0ViZMcQ4HXx7OZ6dEAjf9dGHxNFmJ6sfppfDMwhvtb8aCT8icgy
dnU+jJBzioThuXoi8p1kBxaKXhmShx5hOt6Q1mFDd/q/7J3XcuNYtm2/CDfgTcSN+0CAnqIon+IL
IqVMwXtgbwBffwZY1a3q6u44P3BflCLFpAOwzVpzjgnfNZlqNBzQPtk+Qd5IUGZK1C9d7KnrCv/d
KhvBpBB9sXaSQmf4ne9xoP1uuH7fm+HejskLShRj3vS/MieyT3aCAKe1yzTQ43FYD/0yaXm4tPE9
rFs32rgovDcNOWFqD4hucuAhJxPyoPFlQmi8Mkq93QgIOysmODRq1sWZI8zZU4jjDlReMvxqZfHb
nOcPobYvltKWj4pA2AiAZwcLeVHrJ/U9jP8CPVqHiYOt19H8WiIOIVVP9AwapGDxRDpUJn52I9p7
B4m9bzhJtbaJK6VZTo8K65WGwJjCDQOAlfmAwIDQzkBq5wK2Fn3NFeoA+ndD0OUXV0XDqtOuojcd
fyWVOBSNdrTa5pfm1pKoB4SLtKHG+EdC/mSAZTDeO81wKJxh7cjEeLMhoopExw1pIZjLm3GHReEJ
E0m7FWaxNRYaOqbiD71oftvjSJ5P0jTraSbsA/BQj2LnqNn0MV0QN6igzzPSU8RIwOloRa/kiIxG
TYFFq5wBMH82pDzvtdTaTZaOoGnassTYqUADA07sexv/Dqpt1pumHRH0UmGA1NFKiXEdTTG2ij5T
LhWrmT1ejRlD5SoLo3mThpi+enllNz8HZkQvBF1JnhSU1eO9sGwodE6BOcU6zS09cqd8CfsyZTXX
PtuQtMSja1prd+wfi5ACoNLqYILJBSUDighwNyZcLP5B68CHrIw+BKfi2qvv2eSNHAnCCMhDLMbQ
z7zG9YWi56ekjS5qDMXNmh+FbcCREj9kaLi+445E31EnU0QEB8W+sPLDwgMPCPIiokuaKZRAHluN
aAMQs0y5s/HluaBMIwQNlSGYLQv6duwA3UK9jg2969irP82SID9EtlDxBoh3TcIsliVP0iMnwyMz
JxiIJ7qzjfp+TLHVMf3QDxyJJIkoI417tegPeuFeXKe5dDZk81EB3Dxl70iW78iffW0zhiav4DzE
/+WiYsdHdcG5xRc9uQ9h260tTTxXrog4PVDwtlE+Lm7wRyek8Iv8DA9MNKxHUMCrtJ26wKoW8pN4
S1USsLFfrzBawySOcXciH+0xHK8aIznZdnFwyDKxRUKky3Sye1SGCCNOJaKxcRYDGL9HnUTKtYvB
bRWF9bU2MjQLpgbDB4m3NI1nB29WonEUw/hOVfPnCYuMO6o/J7I9lPBFie1DZrbnRbIbp9VT5BXY
EdMJzbH7q5TFW1XjnVCT3ZLOhX0SqWgckEKen508xwRQTmNxzhvbWCflxG5q+cvtvj/+rOU2ayl7
WqNDfG6YZHa50H/cHhXWixdsGHt/Yvo/KyxitrrKadNj0OLDaMqG0mZ5pn2E2ReW9hwX01mvrXWv
K0T0NVC4M3uRzc0gOZO25mrU5yhw6Niv1AYyopmhV3HVL2cnqmY6IZN11nFSPrZmuC/qzqG+pqNF
01jpVThxN2BKV+hdsQXPTGl0oMc7jYw0x+ETLu+EdvS8ttFrMqo6fH1CzdYLZl62swjqwSJBJ/mK
iDO4H42KH5gSVqYQP4FWCdBrHpLmaqqDDOfd3eBMxh24hGzm3wo6Qa/3BSIT/bfuSWLZlfGq1Cg6
6GizRQpxVo/uvlCrS5ck9rYsqSzifcJnP5zdIkvWqlF/KcgTM8cYD3Mf3UvdMJj0eiqbkUBwmud3
HyoSav5LtVcre69XYjhIq70zpdado1F9sHJd3TtFV5xqWD2xC6tAixbL+XIQ66JIN1Ee02HXK+gU
nUa3CYYr+H6xn1pnHRXwSZXRPg4QGvd9Uw/nrJPlGUSALMPs3KUxRsupAaIcHQxC0PD1SPSlI5rY
QU7oOVyT3m1Dzkf2Fdu8RzqMRieWphZnVjZb1Vla2Z0mpmUJbr01JeO+1ak7DbtD1TvvrsVRyYlv
Yu83ibPeUmvK1B3z0kSLE350poX7krWwD846DCiqWsz9yrrRJmBEXdUcQQ3sS7o1cAL44enyN4pz
NMQqJ7o9vyImJwBvl8qIzVDPygXo2eQjs+7PrpF8eNEod0noZig0q6DI1Xof6vMvtxovlvdhY3A2
Knm4/RDLb0rlTJp/+7UbNGgrtz8Z0eAySbGjixtESjVfyPJbGtvE233fvt1p1i367Nuv8e3vbOT/
fPx/vJPaYJAZNK2wlkqw/3zbdjf9KX9Olqj5/3rz9uD2n1rp7/97+2/fN2+/fT+Va06MVXlTsSbj
hW5PwPgNVdjdh0vvVVHRMNx++/7xX+/Dw06A5X/6fw0Df0LVPgA2R8zE8sy3H46eohP5vl0srd7b
zT+e6/ulEjpdfz7SjI8kfqEEIchQddI/Hv+Xv0ML9TSiIHmRzMVb8ZfXuz3fMAzX1p30NUulnmy5
5TWzxmKgvv2aiw4xi/6SzyqrgjC9j5UyZ+Fp5G+2VWz7KtLupdLhdcmmztfZ4u3TqOv9MhOImRw3
DJohBwAdFTgfoodkdIj0mDmrh3xYxXYBHNCsirtpcHCz9ES+gtzN71zq7Rsl7rrV7aaItPwuUYDQ
KbFFHCUW8ZPWGa/kh5mYtthK51aor81cWnVg2wO0/VbbU3E3Tg4A/VltnxxUXLGZ7gYkVSdw3fmp
jsF1qQZzmBYTzSs7sXdb9T51PML5aGq1p4m3t4pUPUbbsnP6uTpN4vDCRnwmcVWZT7ff3FZnkVB5
zLTLH7TlBxrrQ7dI87sm+fNh0azNCPcm6sqahvPW2DY172S23pPCLu/SJfVintgTdCTWYMgJA1I6
IIRjKG0h5B0wxUQnmibRSaN2AQnNgnbSaOQSmnaQnwlvA91RFRDqG+OIVjNnYuM74gnZzjO9zNV4
YjQdT1ZUPDe65TAu84g2UiSBnPSEpgwyeJfb1IEccgccN6fCMCavjt7Wd7Pr5qzdEFp4ZvkZe9iC
woHWttc1OzdeogBU66iIfoewsDzAmENigxNya4/Jz7AZq02fJj/AHhJX6VZYaXIXve/y2+0HuUrq
CfHG7Os5WNnUSjbUfhSEtCcxZ0QE3B6FTKXcUJmBCb84O7Em2HC6tV3Zuvi+NecTyJx5cqy2PWBi
XCvLrWE5U9hfUKc0bcFM9Y/7YofSyoiaXshHaCi86FyYp9uJdfvNFRJ4hgVva9D0iYVjfxrkYO8Q
PhonT/bGNkvTt5k87DqI/BF/zslZ/nT7uy1r4+T2u3ZRJMZ4n6jZynWkVvPeqtlRTlV/VFREqo6l
YPviIjnpaqGcbr/lkeuyAUtKVPb1XVKcnD7pdslgKU1gWEq5zvPmbR50fN0S/2FDO9jKRHay9Tw7
gXN+b42th95wc7s3gocU2Bi6iFR205Pzz0feHn774eCasodn07MyYvey/mCIwgtM+qespjlEcWGC
Tl6+w3456W8/tAEj6AxVhrm1ZiNopcc5ln/+UJJIkNi03P7jV0VBQ8muvUShOr/e/oDcMz1W6UDU
1V8eePv19my3v99uOioaCyMztD9e5vsP3696u+/7ptc3ZHUOLHm/7/t+0Zr05MM0vBkpeoRVGyfA
Tv751uvIZgtgeosc9R/v7/sVv98evHXeOUrRClmAbfm3v0hOLs9MEV4vz/f92n97e3+7eXvw397G
7f/eHif65DMfmrs2DYttZBJoNYIWUaw6e8oG5+TKeKDx1/dkkyblBVmbtTNq4wetN+WctnqJB5jy
JKt0PGSERdx5cbbBPzmfw8o7Gur4qbYKgJjM42poLXjbVq4dqnyJBxvmS2TN9o5VfTz1832UvsE1
2uIYga3fZp8669y1Syo8gxQ7XbNykeVzdZoR9dhaNdRlbxlf3XKbVDlpBnPnruVioUXRrG6LvuYM
1rWtObjvYTmpdzYm15h9DbJnzhRpjFgqFlwyb6InToDloIWPaaNolwjDK7648lqok/sm4p91jw6k
HTVktMDGgQUoLc4nwTjbo/z3YfwP/gxueZ2V2XtM1gS7olmezIZCkhyMz8HsPhFLmful0oHWEnVV
P6aoaMmYDN1LgbZno5h+FGfdMdXe2KdZx3zK1zPHCPgtAqewQgupuLI6NpB70DR4TyFiBL8iCPOW
+VPFI9LjKTqy7ieC2iYzOSRLu/HMD0JXUIGqco+ALXvUq8yigk78Wk9c5tZTKyuoZXc/LqHKZdVL
qsGjry05tvOACULv1A/ZdNdeXQQSExuL2TQ2Sf1jTq3oqeiyrevpyKna/k5Kpv/KTC+i0QlNbUcC
08KzmCjocCmbh3w3j2bGFkxZDb3dPsBMX7dZUq8HoWAbyUN5tGaEgMm90tvdNlXDQwXE5DS6E36g
CtmvhSb43F9TDKsniRn9ufeSQ0/5EmwDYIOhDDuf4pdFqo+WInat7HtzYLtUFSa4EaJm8F1bjxqx
HWWL1EtUaJcVScqVGm7TGtIoysMxyMPYPTaJ/K2X0UR4YQTYbMqnHRKbYU3tDM6wN8/bsNAV/IAD
KU5WpOxZkFSggklkYUu8VgssQqmjwKowCcikRqY81FN8HlxJ7FwJ5kAMNtbyodZ3FdHcZuxm9/h+
PCgaw1JpMyjygesnsHTjAUnYxLlirYdcfrDrQ5FrzyS/WPq+Kdx9ptn9H225/9/0/V+avvTqXTqu
/73re/eznfKf5a+/tn3//E//4H7SwTUduNwL4ZMurUpH75v7aQJxRXRoYfcGyvLd9oUIirWMVGPd
NehELtj9f7R9nf+DfAT0vG05JkxKutL/7//+C8+/+9vtf2l0/p1uCd6fjBAVTLvqcWH+G+OOWmRb
xNm8q+cF9SEA6jE8QQQjyxCFvl+Nehag8l2SlTwLh4oMD3nm4HRsGO8m+xfM2pPJXnplOOn/1u78
u0qFN+cYjqtaOh/TRTbxr83OHkZSr8z2tAPxdtCJkF8ZgqaB1ct7NHKM/UX7OpnO1izEVqP6ghTO
6P4XzOK/iTaWAASPo4GN3japKv4NjNqzjRZsUEZwVOSfq/iEVk1NlscEqtN3wueazk4RGeewtX9/
pFXJFlvQzFLe1Iy3yCi2Mj3tqaJYgDcUD7sLuGAxLuT91URM7JNE17HRIDr8Lyfif+hh65b1b11s
ddEX0Sg00RxwgP8G08S+B4NncvqdBVwv9IY35rp6TfVjx8qepubIWsItEvAQqRpEaksBfskJnXHi
8Cl7Jb/IUQp8mnyQmZoOPSpAJ3af+7zeLrPw/RuyeBGa+jzqMZlOnj37UMn4kowd5MSjA02BvXTy
0HtC7uolr3NsiCpWyXIrBn3yya1IdqQ4sy7b0damxD4OAB8NVnBTlRI2kYOEcOtHhBD4tE0t29gz
atM4lXjziYfzojww1BlLu0lKUnY3JgjQ1EIGtyhl6iGbDkuu306hII+whFJUP0WRcqFZWa9vlK+8
sDkyZUf+k0UdNtF3WcuHz0PWxWNeXx3I8v1oNYED5CstSMDpZ8pLlicPNlpCFsnLN7k8uiX5yE4v
tYeos5+HRQsb9ausbi0EhCFMiiw61o5B3LPqBXFnu0vCMkw2KphxU/o5MnIM4dGXR3LFXhYCBIhr
wZMLh2skzR+Vi9aTamK3JEVyYiWlSoS6IXxwjFdQz3x32RHJ8ydt6gyjIX2cScEpTXIb/x0XgGkh
RWYFj9F28sc5gdxh1ECr01dWr02QOArek4mrqmIfm1K77ub60tixB7OJ8iuWtW3pzezoieXyu6vW
BUbs3pumsmoatNE98JqVRzy9VZMzni1F1o6aHXhEl1Mp5HldJNOhVP+4ShWhfikpL+LyIlwOkWs9
NyiigD/JNzTJV/KjznWJ9s/Lri1YPqMxHD8svOfB0Niox3RbHVSx7OeJEVfpdnFocKgdJWrupEuR
Fhrp22hl19tfiiVyGjHiZkRfNzUcc2+gWDnntY/mWGf2HKgyi5a1EmydUnYvptrJYErNV/LJ140d
5htRil1mlqQkZ6i0Gr47ZMW8FQJjiMw6jWn+opvuylYsCIkDJSl0YEszNNlkRMfNuk6mXH+fSwWD
mMPg0VJjwFrZnCnoEgwgkXpqdhP0ZmSADVL3uCdHfBAawzKRgbdPECUUNKpyejLlKPzI40xNW4sL
UySXbDnuszC/pI3ft5UnI5XPkuAGQlCXVFwOXZVReugWIADDUotX6BEaRExQ96jEzr6UcghCu92U
xqDCYK8vXTPqa8eBkmWFd7SG+YZdswzMrFkP1XJiCCdae7MJKTQqhJ+1FYVcOb+nYpI+SqPSH2Nx
Pyeov2mcEfWxppvcbHXK/ZuwcUdI7dO9mPPXFOLEQZfGh66BwGimKdtEJOu2re0zcvyOBvSouG6N
fSrlazlZRKPS84MLRJIuKsV1GtKjrAzOXgh48CKS4oUIutxP8kXIWk67VgGKhSeLQ+o2VO2XYbxS
6UZ1hZ7Bggtzv5fVCVlSBzCAU4nDjPSfQsUy+DUeVDgl1O8j5dVU3c/BohWcm+6phYAYt8Cb+3wD
kfh10BjZ3JS+wO3Y1APnR+XlV7xUMPLdbWWk26bT61U9cJFIbBNkIPECsQ3cT6u1O3Q/H/jKSUPO
KZK5XDtkIyLkGLmc03vhSJaRPdOvmXFp347I0DMwSxmv51H5DeD3EXNER+YpQ7vJu4bgWfjJztXq
AeMwn66E402fv2d049kJOtniIEOXzjGqCM6s6ttpanMe93wpNWtlupHBWL3MMv5lstqdZXbVjKZe
316IVQpX9HiwBkNfN5zs21xNXju3uTdSppfbacLcoK8jGT3Oepf45cylITqk6d5P9DeHqol+3E4R
Ov7CJx7vq6tcYq1B7iXQiuAR0A9NHmPJO3Tq8uoRe7shBOtLV5mA6o7JY0hHUDwgvXwBYc+C1eaL
hOShKMO+vxxAwy54v/R0PXrjCIFMXFyIRwJvmSsUgPu9pn9GBsVsvCpk1XDuGyHtntLMaRRXfKEu
SpPV3JNCIc23LqcvDG8TYzDnVzgxeWNl/lLCWA1AFq4nY8w21dx99AlGFk9vg0YMT7ezyPAYVsxo
/mnE2X3b0sRGvETjgMPZLCd4l+E/MufiNOma8IcmXlRU08odMOVXtNExzDGSKXZ11RdAwBhlmxa0
R8mh88iz84tliK7aGU20rcFMQdTRWCTDL38DVHPAaPKJ0NjzmyWPHZBueJBgVQqG4jkHvOstMJ9+
eSKBm6RMXtmZwz6siGcZsvvCKK810yrpa9MqFeGzgHm6sgq4GXTD6D17DMkqoR8M8lzvnqDeSR7s
KoqYd9ImDTRlvtfIIIVHl/4yQx4j6ual47sNXeA5zpDV68biZq9Hp4qpz0Zx35qZgf0ehVjiOcFt
xtYgLQUI0H5D89vgb5NBTvScb6HvMkPrRSw2eOEW19s6QBk574lavEqOyWoudMb78jxF1eCHDhB7
Y3zrGyaVNENXskRBE8j+XpsOW3EFjnGPDg66jcboMqfZVzk+0+ZpfALWrsrIyUVo3bJ0ho41Vmum
WqZBe1tE4FiHmoFMn4t9qeIfZ9USLN+ZoUY/RYJpeFl6KPU6a5TJzxVmIRyXBJy07ieA1cSjirCM
nLPkO010fesw2qzqji/3jyWIlqDna4qAjTzukI7TonexetY2Uo/0nqLuForaBikg3hvZPIl+fvXs
w8gFnUXm2YBQmNQ0FU0EqL4zWqzuvWZHQEyAh4iM35YTaQgVNBf0CukutcZ5apRfbEoEVyeXygCZ
epu7cCxMAkkHYo+iHMxyvQyrFLk71j58O21VXz0q6vRt+Y/Yejpqz0Y8M57xXXRQ8YKawJLFuJX6
ikNgeMH6yrB4C+mIcMYR/u2SXWLCotRqoExxLSsRT2Y6068Iju7KNhlIe7YiNDVdctEt5bdnZqCv
BmJnCRQIoIoxHvoA03NEETmqAVN5rSTZMy5TK3pHieRfKVhskByM7p582qBlCp5K/UePEm7Cgas6
0QPWGrCgajtt52UdP5rdpujz51rJ540x8SHLKtrFw7TvdEZlxUIHhRVy00/mjnYsy6KYAZQSSMS5
Ft1XNoFwGGZooXXFJyqUR72ZWaQRLRUYDt9rar2hEXeFMZPc994tA3ua4md2K8c3x2HaDvI1Gwxy
gsRXmHPpzGYTwYsZjlyCKHT0/r5nobcKc6L5ltcvBKYZ8pBtlRJxbheXoc2vaVpeauUjH5PG10Pv
nirSMo9Wlz4CiuO4nCJ2ds1J4yIgj3kIiuahSGMFeSGOn2IwjxPhLao5qpuIStFiv1BXXcUSMauu
t9PPEyY5PkpQVGJNZMnPYo7QC7p38Dc4jZb1XDUWl9syKNHf0ciH/m0wTjX3+bYGuQ3iKQK8lZaq
D6HR898y+ABq1l71KFwvh3IYuhevhXBRorBGteM+10VyGcvumoJNXkBbDpT2+MWotSCaWWZ4Swe3
UIGF4zv7vK19HbvHw6QwhxvKsRCswWuzqXaMB3i5IMqoNef9suDOu+zdY3uz0qB2of+AUjAkX9gC
rzHYPDbGxUNDTLpMO7+idzu1F3eGMzpMzH8uO+007QC/ZSSKLkvUeRn+5yzbRQ1VIOYjVhtuuxod
7T0UDAFtK3a4eK9ZwURqTvZT7mUPMICoNSX51elABdutb5BNa3aggqT7DLn8eST6OqC0duwn63qb
HWeFjatuD+dCJoeGJTgbiqQPUutimvk1AQ21qhyIMbQZnGUVnxfhsx7xkZfPPsr45EUwm5d1A1Bd
1p9IHt0q/WKVyDaEec8ywQ5OfCBtmQK8rDpR+WAR0Jzazl4jGkE+nlg/9fL3kDBIzJV9LHP9km1r
Jft9O/dv4OIkxK19ewTR5SZrZV8MrGLKoXsqmvbOKZf5JZtZtJDryXrBMr1nbO1o4BLWw2QnBsXy
3ZAoSxtPH1fWKD6q/po1TJi3wzzHDxkURY4kIqHWii+R5oI0yaHDL9KBobzqHe+VXtsWcZqz7bga
NnX3qYYrbUrI/lDSr2WLFFBTYUB7kjOj3e08XubhxjR36sTbQnMTFFlxEZL6pPYwqXBK3ZQl0qQP
v1lqXpGADRgHjU1h5V+9QY6ioKk/tcs+V8ZdQGsD6ITRIbAeH2WcAQrqT6D1kjv4U0el5kBQCN80
NoQiaBzvRmK99Kr7M/Y8RCjVJSfdjYG1kwDvCJW3HLFNOXM395nKENOgSVzoNaTdgfvYK8vmT112
KUml0+6VdCkD3erX0ETx/zoEDHkgMjwvo2vN4VhqAFrHdr2yxsE3teiPTWcVbewi9ljmsSDU6uQ1
s8IfTjWdBoMEB1dhaaHb4YvNBAnwZ3HXZUyS1Ncpy1bJtjENusL6tAUqQkMNVJgamjEoRcR0cWQg
o/O+REh/NZNwEjO6SN6HXjWwRwRXDeE0ADnUxB+H8sRkTcePlViHr5hMDnpc7czFDqZulZQjwjtt
+qmC8mZJET47jtg3InVWqo0ckbjNJy7GiqxtaAD9jQYw5lVI4VlBkFgWMCbG2amC1EVV5jm5OGQG
IgF5gVRYqdhQgXuQ4X0GnvJXLlu94APUckTQJXW0e6SjJgFDA3cC4oYYa+2qpAQ13ogXY3np25sI
dRYruxsQ7nbnEOpAGB0tWevo6A65SO4bEdkbEHkCUT8caMeirRwZzoCgfGEHDIv69vZD1fR1krvx
7vuuPx7i3iSweu7++UCFnjLSQz1hBxwiKGrGvz7N7X9/P/j7yahtl4dx+XG773bz9tv3fd7tmb/v
/H7Mf73vb8+aQA1cCSo1f3684vYhBSGgGdbGf7z27e11jhMCQM5Iuf3nOwvV/BAjcqVqqLTd8fbk
GQDY4q9fiverIm16byCQOmhqBXwKKWbnA9tJ11prlDPBhQuUQMiwOy6564fb7cixH4babTbh4ub3
wk7fynzcEhqD7ju+Dj3B1nyX8oABo/bHLkSYg4wI4oSJYtN2e/vA+7YOtztvPwirXIRlKeG+kaEc
qILR0SfrZt11pMjD8ab9v/zGcOpAxVR9fey1naV1l74OgdpOJJkrbQ2JkILMIZzEgz55YqPY7DC7
tvnMmH/rkA3HPhLg3wkt9QtkkbYGeULDhI9FNN1y3fIBVbYihSJBpNrlrvLguRDxsLXLLPMTTLJ0
QsyXXLG9X8O0Tifj0LZTE0Sp20E6F2Qh1AUCpMJem2lyJyq28gAs5wVWEmZbOMarKQyXNYiC7xDa
dR+fLWLf/LhUFtMrTWiU31z0CQuIjl2nsJ7TTDzUApGY1pVnxc07MEDeOVQrxMEvEVHrMu8VkoGG
lAENL3anzSGhpMpmUuK7zJanBGhykDv2ZxdmlxoTFv1+bSA2YmZLg5qDrAZk6tbMOjyMSLlIHowh
usxK3QVKNexojT8NLhEWMk8A6RPGsSEO9Tf+1k8XpLqvNAppVbL4BUaaTOym/8RDIEZ0q2OTL4LL
egvk9GKlw7nDmMgYOJ4i0gNWuD55iEUA82C6e9oEkHFg7XUVm1JDjoEcfuXaJB67rjPWaMYUdnfw
9bGnU4R0D27u7Co8NPvRkmApyCxoc6O6HwunYahmBThFMI1bQnn7WssINfC2NNkQprpORm3HARbV
xo9jYdssWjLzSKyLix0L2iMKH6Q0XVr60n0iNk9nLQDvMBZM0MKo6RMgN3I72ryekYInN6n5ok4U
BVRcKEldIBtt0wzA783e4fWi96YR3trsxNHz8OxXwpj2Im8DcghWWMTSFVjBq2bC9VKo4krvSU8o
Q0vWxzrWGOq28lT3hrvuaxdgVNnsagNmBDKX2q/D/hfvgP2KFnrbzKiPVhZBFUEViRQWNqKMXdwr
W1ONDxlZu0EUt4jvgIoWSbafo6R/Tj29WpJPTqIPoFuyws+qn9TjCAM1XVRMvbWEuASGIGVx6OpP
toa7qNavJlPjNmMlVjYSaEEI+zvMqCGmLS/VJOBR7Zh4HO0Yk798FtSuOYEQ97dqw1eYbHRV7CxA
x46szI3VQa8fLO3qWjmCpsi8V2W4KTvwXVqnFavekK+o7i6UEV7s0N0OBoOFHTeXyvbuCs15hidf
+a0bsl5N7jtFTtiz1Q82rpRU7PQ4KNWbFhNoBYHvUncjtSxN+rlZCx/flEuruPnIZbrTpIeGezIG
mBX22ek9xIcSulzfSiuIxj07lQ9KQx/xnEIrNIBH25wM5dk+m3E6bNqIPokmEybjJSMgPCloiNaw
i1fQmx+6IvupwY/zuy7itKW9b2tn4K5i1YOxoDAr51WpSqZmIXZt47xNo5PfgznbLNU5RIgdfKLm
d+EVa7HseWd9OmUlVYQCXXboJQ2qG/Lf59C+tEbd7prB2Ex6/NzXqEtTiD3EElF79FCYCQHCETsO
Su6tAfnYp/DNhYqJ3ErhiHfReg5rfTXIOVkPdYzZyvRBgHf72Oq2mC8WHXIa3+ly2qejkuz7IrtA
l4VqoGjDurLj9vhgCNN6UhJ2Z6ktNiEoerVfXAlRnq/7yX61TOtlLDFns3upOrFW4F/1unydJu/C
Si7w4BVC67GmVYnzPul+hvOdVaTPTWVuGeqeEQFBy6b2V4VvDs0937H0t15Q722sXW+TUSCqAw4h
DI0KvjoWJFkVZUFkNE91gcGLVlA47fqk2qD1oMPBHrGg1xcnuq/X4tl07WDWnYsassXJmMRca3zI
u/jTMMU6CaszGclUraaV2q0wDxR+o+VBpiV+4+Zb2bBWMYfPlASGVdRUxPQU3mlorA90QdREqDBS
WqdTAks+Q2ofnsGx3dUIpXtbu5aFfk9vizC4fh+K4sOjQ2gtp7QWpZuTcJX41FcGwJYQ6GLILF2c
+rpitnzXwhwBlHIB2H/vmgY4xex5Uhg2vKq6A2xsCv0j1lkGAy3Zlar2KiP9wbEbTAQcegONT21b
iE80luVdnJzHrjlmyAecGoSH6A/Ld1601S6Z9R/aWF8wi50AOdzrNvUDy6HQPlf6oTIx9uXFg6Pm
KOJYq6EMkmSBpAjUl/w4FuSUqUhgwcfhPBrsuTD3DJd8HpfQgHXatq+KahwL6hGlab4uh2Z5qsSR
O3TkK5fKmN7epe4PM1PRcLhEL7XiPXTtz7FxnrsAMglj8ui85ByOYazfJ64hOc9rV3uxwvjD6uwd
0WfYXi06XjChtBx6xmwfaii4njYEWpYTv2jKO2rwK4LKNy4lcOTqe6TZ4ySqwKB0mrvNOoujwByj
n9RTHqfHKcrZM6qpGVDxBEgaIWmKtvHsPSoFHQqGpX6L3IytKvRLPHqSL37KGdkS56Fzi5/lTLBZ
dXEp6uRdu7fS5qqkeCGMWPnZMZKBgc/oMiGmQCuGnXDK7wzF2rZ3/aifpIJZok3VeqU12eNoTb+p
ib2xVAmauv5sk6ObchqWTFfk0Lv7qdKyNWTBsSh2I54F4o+OqKLDja1lgp2t+zBR4HCkFbPDJkel
NY11maWNv0C34cSqPmIdZIl1cQqdJqU6Yh1tymsakl6Fi1maxz51nXWZn1lX43eyuzmAEHhtxuZ3
jcHJ7olQarXIDlRt3RQKWT6TuktrePGgOJYuUx307vjRZTguO2b90uQkVCGlMadiaTkV2rjGa7ly
cWrGlXMaO/kVi7rYlhqx5hbq+bAkdQWTybuEOhLIWaOxyvJg9ORa4kMJCteayboE7zs4cbficOwV
J30xJvZHTaFvi9FkexGXdYC2nXJ6m7+agEyPtkblOFUeqXA/2MriT0WQZdkjNVodO4o5yYOWApFh
kbRUXrIA/QMFZbaDsYP5cgDdr6jHdMzMLaPfJ4KnVxQ1ybavxftQGtGG+tK4asfhWtFAXZKSteRS
VfO7OpZy1ZfM6fUkTqYsEFMzY5vmVqmqN6Fzjsi0eBs8CqeZYVsbsjnAV1NuY3K904nRCkI5vE9x
vBlUTDwOMFd/Rvjgl4ny8j/snddy41iShp8IE/Dmlp4UJVESZW8QqlIJ3ns8/X4J9cb2zETsxN7v
RXWrShIIEsA5mfm7IDX5TNLqWbx4bbyi4PSgUXPGFZk6WJ8OHfax1n6wdSyM9PvEZ27iqEEJhBdt
QcuQEs79t+cxV9lYYF2rwg2vleVdhsx9NpnJGckvc6a+ptazHaZSUANRu2bRQzxW+8HHTkcv3/vu
Hokq1pG/qhnklT8TvAjqdVKcdBC4YWdb/ZMK+r5y0Xlp2NqA8TIVqwhryrC5qAwTQV2ylV9z2bv1
v74XIeEyKe/rlDF6DO7kZkRBsX7zEjaHl6NFeP9XJVahIUIoBe/Bn8PqYclqBFlEfsQDuxpJJeHl
Css7yCG6HJwTS/YJbRnMpxWVvPxVJ2DLiJ7n+SLHDapppfN/+WGf1+ig4618TaJ7OKvRyF/mBB/b
5IrFR10wmGN25om9KxtSGdqbkq8NJd4uX8v3+FN69crjzjFKOILyMxSpGlrlOmZgAZHtUJMkbRjh
8v8SeJeuAjrOvsYTykNs7fH78iOl5uzka3kcPY6DseNt3TcHo9iZzY1u3rMOrTUmdn2rfsuJ5e2U
AFEy5o2GB7IXmM31u5bf0GK0Hfq6zzxGODkPzr40rZX8hLxeGZankHQwOVerwVdozvwPI0JGyIuX
NelX8gYAro1kPIIlj1WOMaq+lvOSl0Whx+ATX1J57xyjsvYB3Zb8Nnlz9zVItpYxMeHb9YA+5a+3
Jx/hf79Vj7PSR6o55mbVTDMBATQCWCugX7J+7yqIdRn/1oCATQ4+MHwtP1OA96v2L5W2xSyYZvCj
TfLz41GA4xfZsj6HSzxUO3q71phjMaGoQmcn/xTw7aJxcarifWJ3M3d0KCocfS39LYdSEcRmpMHZ
DN2nuv5FQMdFDik/4xV36XwvPyHnlBd/QsLQfk4q4B/lhIPCOspL8RK3Q09kAM1z3GjLy8nh7KE7
cBijhssXT6Q2HIYwo3qJt2SNn7P6DTL1vHLJ9hx1Bos1prCtAaqXE1aVd3W16XWQjsCIvh2KbYOn
Kh4UbTUrdrkPsRpnu58uC4BftvE32+1VGbldMwsf0TC7BrGOzUCmHrDiXOsDNpd2TAYT8ahbNedW
dMP2Fjr8uIeO8F16zWEcJeKJMJZdnvgre7CqgyX2mFV8roLPmIEem43+QLfwK+vHDMDduV9oECZU
Ym4+hFE0RZ2AImZ1RcE9AkOQc1I3U0Ej35C/TPybnoVHI8if8By8+rMLW6fFZZYah3FDemqK/kH+
YEagb0uhiQkVrIE0pMdCrdxpDoGhM5vIegjDb9Xvi13k/FbgS69ra3rFbQpDBosRtRox+Z6p2CwD
uoFRO8/GHL8byDnWdlWvUxqGAX/bvvyYrJY8NuohrK54UnXQJmNizzB72jgEWmNuHSfZsOoYXR9m
IdnaLqk93UC9LuNuF+0eT0nkbMj6y7KzInilJggMA7t0XcML1SPjMGFvffDqArVZyepnMBSesulC
FFWK1ynmFimFLa641lptYVA0efLbrKNmWwR0j/rA+ed/CrcArDXSd/gTW1Uh6tYG3D/ipH5QMwAk
PVLRjPrbCr+1XDKEB5MUUr+MVrVh7masodjfuwLpivpUInHYAKZ9+IWwiSuSBgSkKLDBO1TiEbaA
k9TOhxx3QIykGHTr8PpWrW/sZ78FiU3ZhokTX03DtDfsIt/pY3+jlrCQy1q9qT2GEROy3/UgYCZK
hPMywk+PWcFpLsyrAqrYSkVRkPJcR2PDpNRnlr341A8avLcUjaRPkbrc6K6DJVeHzVGNg8TWHP1u
l9HJTE4f7fMG0C9HZ0iFBe7cyS1fKo5NP27FO6s62xPBIJPCVe16kuYS6kbFdQ+5NQ23DtUSsIqF
aSEJDMrL7I+/IxfxSoQr7PLS1Qj/wk6UaDvqOf4hZkDUNfW1lVdr6AyQSFCT3X3RCkpf6cBj5GGF
5lYICwdxzBwNeGQQAhFxXwyq/ZKObr0uBwanXWrteo+6ZY7u/aKY9tHEbzo4l0G/5knswqshzIyB
NTpGVzIq2sJkwKu7umY5o+ZwELPDyUfnp+My2R9TaNWb6NXyC3dVMd3AThxPfC3M98P4m4qzwIdy
0vdwGm5axLb+qL/h2KbC3EjP9IF4VuDHu+uG/GKExW/w7nAF88bbhiYutn4l7sl4zMXfbnrreZRG
VVqb6wmf7uVZ8DvubSUbn+G6dOvSZg3Q8GQnUoyyTG3PnnbUAuaEYwh7K8utlS2Uvh84VQDFhSWV
FZwPRd66maMPezBuNep9J4Ui0g6URxhwxlDIjhljm9ALVTLQKY1MewDq6in00ujUuTFRtMV5AQ3q
FFyO8uMjoWDCcADEQP4GHfpizdZjBoMQsAfghgcYwvRd2xkvVkwDh/WOCuSY9MW5t4kGRbiqxjaY
z4B3vO+ACJBGvWqLXeJfRsyzmYj0aB3hxeUGVZm8yAASnfvaa1oWH4QYPiUhPCBhebF1UD0Cls3k
92YRD3Bmc5ulKJX8TP0j+NlCzJl71mFeFLEQvAlmxTjh4J/J5XHMMCGW4kzvwRRJ+twxYP5mEFxX
xcmHrmUXo+ReyL3wHSO2fIVDIxlksbNLBzwM9XGLaZu6sXw2/Hb2unPT0oGq42sYNO+hjIGsHiZP
FFp4mwpHBhLKVROL95x3iPYTI+eQVMs4JLnJDiBWekH0BUHMAFTVUJIzIiNriQehgxNh18NhIN4R
J43UO2eKi4+LfsYY/nEG+mZ0yA1i97yJSC6S6eckuaBaLqqi2bqF8VQ2XnUCZNtERTeubA2mRxFb
5Dzb5r1RWB+xrf8uuwbhLRgyTlM+sx1SCnsugWfSXwRYbePEIPtUlYWnEN8JSHU92TwJ9S8WsMGq
d4WnJTAT2a/jCmnHzgGTygDnCOd9SUZvTw4Hq7oDpu2033nsXn/IU0PzmSMKHh6i4ohu8iZJhRcr
kF8akYGkaydVaJ2NMD0T7AXaSGNuUvYQapoa0kiAGATEjshUGDiAN9tpir4FFLTd8qXRh6dE8xjW
0G/0E3cvg+AIg137gfvmMccuSlVMClfBzjpYItgWvNXD/DaMLEBFDPZZeeSqWFiQb/o03v/vvODF
2+/vLnqeqtka3oNQqx3XgHf+z6zqWudBgwOLeq6EQzGRrQsoCvLrEjuCM5H1RLAZF7hhjGgqIlXz
1gt3Ie74kHBt+aEGqi0L38jGLlylKuJuKOriogiT0Qkoi3zPOS5/s/xRbvf0g8+kOoUBOr+wtW/x
n5Td5BSnHf1bDxzpCYBXiX2wNzySbG/9B0K09e908p+3jbs01llYjP3zG4fGVWBTWbUH2rQDWVt3
kujoOZBHFbbm1VzfJuV3MREKqmso1itXMwiVEs5FEfNA0MnBCqBcKeDfEdHMEgwTYAuy9E0R8lk1
UoDN3i+3wjKyd3do6ICLBQhnwLYmhY2wErY1Pcye+trnQYCC7CvRt5RNodynifCBRoPr8cO1F4JD
njMKIm7uQpX1PtRUL7LCZbZOS4T1r6tW0SEJb8o/SD/vayU1/8OHZnh8KP96t/BGdYPwRQ9w918+
NNdxE6cn0QMTCgMCXOlfZzBK3C1ZywTLHeunVgcWW8iUCz0C1OVIMA1Wq/wMDcvZKTysQizlGRkr
gT36biHHLLSmeWbxcGyS+bQoJXSk4ZPD9xfFS/jAmPT9h81mGs+9Do470yIJuSEYosOc1A9tP7Kp
hse62AUhQ2l5Av/3h8X593vGsFg0UGG4MBn/TYIQdFWieyQeH1S10Xf4Vym+G6ydkG0CNy7wrT6C
uc1aoeoxM0E3ullIeorBpYwyIYELm9yf/HurRJGLzQKLH96NLHVZf2xKKJZLwTBW08MI06CQTSUw
s4/J5ZPJPe+apxkvqDFugQPB+qPc+NkARkS000IdsuIQyhxtRVrie0SY93ZwcGsP8NcI4hGGRzoe
yHk84CG/8JDiwaxOFm7ktlvBLZS9zQw1b29FyKaEiOXisrXWUmAgg/FRRAu+92rYn8mH6sM9Cqbn
BGrC7EiIi+yuwFUlBXlSwSfnimNuuoHHzQAMlThMrP/gEIivhdxy/3xLOoaOaAWDQM+wHfVfZCFW
pxhlOg31gZQCVkiK1X3rxqR7EIia5cOdPduo01uHrRRDG9uu9E3dh9/syWUHsVlvg2cyUMA8hWeV
kxcSemQukbaIapVfUqL8tRZ/lBz86mdRarQj8eSrpq/iraLpn+owfzlR8AH3bDc00VX30m83YeHI
FHx2GzbUWgdDgVWW1La6bgrSoMzuY84IEsHtm+thv1fC4zR9ZkNKj/k+9j/bzFEwoAlnjIa64d5z
xm07o92tWnVH/MvGrXPrJtcG68aC7pokRnaogUlCDn3ucdr2PbSIBBXjmjTomyir7htmddgSp2Q3
UiD4FDEqbHK4s2j8GDfiSLRlaUO8UXwIB9+pbIadLHjCDFvobIQprwbL+BJCbJ1SI0mRZtfpd+oF
uxaR5coyqQIXJtXyfZ1CzqiVB7UPvnPkmUpsrHK9+VoKyiArL7YCglnnXbBadBZC3Kod/J3xUZO+
mJixNyeuj17hP7NSfkhrShdNdo7MhsK0fSN/5s1X8QpBLLetex/pCEbFjCHP1UzFJeo4WuN+FczF
uxCDqPjXJHxTplnJt9mPDxWeqboa2jSJcOgjgyp89r6mPHgJ6vSwMFXb8LMIul+KLscK6SE8c+3k
SCKsLBtpN5Vtn3CnzCGIHRaMWyWhEyWW5FzbzjVRYPAKq0sqziZt8DqQ3hJS+dlNw6OLKbev/vDb
Ouk78p6HTs06+si6OkRwSF2GCAQyMOphrTdDYKdEZXqYc7qE0sw7sCe492Z57TT4/FWDha+0wlSy
2wZi5K7pjAfXL958WYWcmRdX2+olqvS35QEP6xLtZD4+hHEPA6AMEMBU+qWMRxSW5KWAqwhd2yK4
o351g+FiGQQy6PQ9K4sUNoue3FVqSrmM8k8juXirOerjWBWPRF1eJtFNtEDJLe2x17D5q346bCLT
vyoMzze+puExUHk/bXeLLdKq1xgFzJT3mtAfC4VfjMdjSHByF3wy6VeU5bYld4bsFHYPMKPUcG9K
G4Z/3BrRTc2HjLkFJIk8fxuyeVu5CNmSAeAaZPy5SwrtpoOeZinFehiS6BLrw3Ga3OFQ6B6DHiez
VwN2pjsEaYwsuuQRW3/2E9Wz9uYcXix6y6OS2NgX+ioAoDucieDAh3fCX3pmlpz0ZxwOr+WMiKXF
xTmsWI7qTEUYwMQpgu+JXeGmdgitKtucgWwbmbs8bPQ1ZjT9lg7d3SQIK7ou3dstsYOjjSlk4eEe
pRstnaoJcNcKsQeSZn5wGvLbhZ3UIuuZIvwLrWY7WqF/glV2MpKy2mHLfprnyN7Uo2rg2zTf6kzN
92GPWamR58esnfTT7M23YW4miFT1i9JpJYcjRDObCVY3ZxVC11s5VRWbdxXsBqv5HnX+1VKYMRS6
ZpygpBknx2n++grYUEvIM1F09WHWbH0Hfe2ANpvcHdu4LrFKxC0NVWQzX4KKMkwV3mLLly1gUEfK
WREmI3zFSrnRnfoGysN4qPxZuYmc2MHR9Hv5SyP/snyFog4QtMaUIsFjacs+jhrWcG9nyOsH0yTW
wO/meO/mxmtUecl5DPDcwS5642mE6ppAKjdBU9x29D+HYpjvAseJ8e0kFDJKO+jmxF/cpEqurIse
my/GiNZN2OsXSHQYLMtZLmdBfDhvw2i+C1/81wqcN6HMAam4mNj4tKHrYjCsfeb2ex27sqOdEmDW
VskZZ3xvbUW8nFpEN7mqtocyZXCuAR5uDQ0ebwND8MbNXqoOep1uBcfEqe2bUooQX8N0yh3JtUNs
9mAGbXsYLHfvaIxUEupOgJbxxYtVooqmzajrX8YQk1be6X8lyZIq+RvLo2yXjUV3E5ZjR4hsFuwK
8aQSE23HzAFzmBLeDLrprOMA2JC1+MkP3Jck6iNEdip0FuyCeuIgupwe0jDim2F6wBHxLm94XEJP
uyCLdl0mJvAHlSY+jE9BPmsnN8IuUPtN7FnOYIj4MUhO/b7R0lPQTe1ezWy6ZLK+mhOuFQ2TDAOv
O0CUNUmklxyG0wmCfXyMC2Io1ygXmBFquEnQFiaITAjewaUYMqazWY4RQOU9DMgy1joGF3R54V0E
Q5xihREozVi0yinN8kY7LQzgBAffdYGnb4r/zLpuAsbqTnhYJFxF2zIBTvpvYomZTynVeVm1ctFm
QK/+SkP72czm56W6yPoJu6PR3A86cF7QNm99ANvRBe6DyZ1+SOphMmN2oYqeAX9ExkYmbiT+dqFG
p+MY7UMEVZNV7IY6+TUFSPqFnp3rqb12KKSB6wg90RGtDbaCntzYLWe5EKZlRDT72WUMN5AaTwT6
3mkmDm+AKuu584C/mutSJ9UT28cQZEQrQbdKfa/GVIDujDGNxsB7beXzg2yfC4cc8Qus/pq1n3cR
M6V4JDQYym2TfAxCDVahnVOm19e5yj6EDyvsc9uAgS6BmZ0zbhokAREiSL/Ab0mm5kMwbdj1KaVt
jlQOUHOK9Nz4VJctIkSc28J1Wa2TKj3FzBVXnXiyEtYHpRfSmdJVtFb8yyKSIYFPXX0s3H5MZNvI
wXsgZUaQJcNe64br3Eb9Mc8SUnyM8LZOh2Kn4gwrmq2FILw4HxBg2iMhcqGREaEkRMpvowzglDTM
OfGqJSR3nDFOwYZOa1G+xoVoUD39MGIuXKveFRsJsEr9QneLNsQerhbM3SyNvrH35VkFguqUazIy
cbBttAP19NG7MFRatdrqU3WpHPOQTzZCE+uwNNCOsI27xrmHLXE/ZI2x6xtYXK1TH8neYpomekBP
OdZ+fVFT5jdZMCGJwBmnIzLJKzdzajylMtAsRV1D4pK3UivvZgg7ihacZHR4U3T6fYPyhf9HA7PK
ycEfByB0Haukd1Q+UzR9PBm+kQDIoKIK/D99OFAXyx0xhwazSMrIVazjByqg6jJswRi03Dp9+up4
7T6O6jekaccAfAVdMYmj2N6iJOKkm2PWQVcxR6qnPKAushEMGN1MylSWfTSKsmtS5XV5gcDCAkPY
ygaZqhj4NFcR7ZisD6y21avUnsv8wDepRHCd3kh93lT1UwJ0jUiG2jdjaBPHtPWhQiCHuJK4g/OY
TsZdpbS3kQML2q9hOje1d1WDCFIt+K1Ndi2GlSXCmfjO0m0Xgjxzyc4iGzsN18H4qmrMdHSHj4NA
Q2cVWES21BM/qDF9XquT88VwCz7/ICKwDHuH1sZzsPeK7WL234oUNRIpkq8anJoJTre0iAqH8Jzw
FiPFLyW4LdCcM61+Vg3/u1TmBN5kgg2rV21Gp6AmH+bLkHOuWM0SDhI67drsi/sUvJXVB6nLmG4j
Jfil5XyGUqWyYW/tyfmYh+oD/wnvXc2yb40obbCP8BvHqgfbzQ59W/5J/OSoyQAkY/KLrlc9JlP9
1TM5NeQcR+rf0ukIlPHmllP0YA7ldB/ZXPinuS6PmaFDF7NNlUbjMCg8Op5vWhtFGTZhbyBu7Cpi
HELYusYYfy8TERemQ6Bg5eEwCNzgNLhZ/lkJp5Xfa09u4n66o3fHDGor9VLYd1u1xx0GrhWfgKj9
iuAjt0wUkl1CesV8gzcomJCMr5uACz0U8Yc3Jp9uEP7JQ7tiGl2ipO7yje/4+Q5zoymkk4ckznLY
oJuYQEONgaLa2Jc4PTPdkkMRNrnuK2cnohXpx6UlsSbaa2oyXiQJ1xX8mamYaBVEXx8bn1EyIRgU
hcfSH5Uhu3YQ4nRVtASR9t51EU4tCgxNbqpqUp5xoz3kyKmXAdwyt9alanYaRCntgPoGQwV4pQGS
Xwq/TObMRFMTrsqDmjCIPHQjbrEEQv8AAIs+R0XnuPJhfxEQB5VWug5Td9dRQ0TSsbYt6l4q+15T
yFWG0+HddWRJZ4WerzS4J8eoIc+xsV1QnCg9RRMBw3n03Jk2F8O6ic3gqJm6hUO7g62XbdOPQfxH
pKvc9bP92Ja5vyaKF4yn7Zl6G78nWWUTetChJUtLqSGe06+hJ7NLHqL8YI7kMEFpVSMbQ2rMa1uu
4qKIVaOJnSj3tshpx1Rr1lpOo5+RzYaHDadgxqy4g1+9m0ThrOThVkbzvhlzdldWpDijWaxMVPsO
A1q1oTggzH1b+dNFmzQIGKguutnLj0apOqtiQkiEWOO0CESH4GBaHa1Ru0HqqeT3C8C5NLk65nSl
4Zw7JQFnZ/peZ8W70Sq7AF/cZuBBXVS3vgNeaVVjtzN+dd549RQcklsTgVo05uYxVgd0i/ZXgQxi
12bOucwh0E4Og/xyUo1j4f8yi5DZA0ZARAQfFpuOqVOmW918IWdMXWdDj7BEJj5WIKGIjZufmU2f
HA/twcgSWuN8XiQK/E+HMGd8CNZpeokjWEIuVVMhEsNFs7woT8K5OrKiXT2zel8gt2lir3Pb6X32
tHOszg99NscrqPAMxrxEWAr5pvLi92VstYycg5BoB3++H+FtD4VzbavxxUxzguHt6+D3t3Vh7V3p
XztGFbDG0Gz5TAf9QCm2mai8BG62K8SynPwC4yoqfg2DgnFsWCSMfHBQtuyKoFb2u2Xni8v60hBV
BY002okCcXm6EmPamVVz4+Y61KXk2Qx4K0VcHb0ODp3frlIp78gI0LfLI5cJIrOAGgIUdf0vx9YK
JuBqhUfPS2rSu7fcXEZ8iSz1K+94LhUl3PU2K6eX4XYgk2PXgeuqEmu9nJibBL8UkqUWCPMHkhb7
VShRtj1E5AMrZ1+xnhakd7mGUC3A6mOGzjUgSV3Wx84Bm2icK0ATO4vUSPgeC66FXA7+9XEcM2LM
mNkrqvKnN/u31h8eGIcBOCQBQRqHyObxINGLsS4fqFJjxrQ8F8sMQQFgAfLhgMwn95PqPErNDGkz
2SzIxQJgtdan77ZPi5bIQ9q8UiA1WnPcEEWOexICnJdwVKA0+OEO3zyZPXKuJkPDVZpaBLYJjyJh
BFWlOFqooY96gOeDQSI2BjLOGOdzIDdk2dE7Sy3dGfgp0IMe8d2+EL7CM8LCq6Usvg01UxQoMB5g
e1MIjQdDdjwXyidS7vQi9ZhRjJsM6xrRC+INIbMvqbQ0Ss/lU45D83Wg7nRHBj6LxEt7dmYsuoNE
BZdsFHaxZBVQ7Wh+dzOZwbdgfVEIP2Wu7so+3i/HsgTVnUuQ1LiurjT+37mCJHpUnJPLlV8vwuJM
1nFWfcZ2+xTHrWUGNMI6WebNY6BBOAWTENQF/pm9JkMbR+Ku3MVoD6uhnXcCYUI1A/NyuSxZfUHe
/NbQ3OJ4/oz0AeCCWQaMev02ScO35RmqNG3YOWONYMUptkGBq2yLwkQ8akQSZ48Ft78bXBYhrSsC
fFHzOspXypACFZO3R1tCmSFPptuTyIuNzEwfvKwUHYC2No3bhEKJGBL5MF4WiGPOMCUo7acpfO7+
WFNhr0aTvcd3yB8vPnJa6pXH6AJ/BuClPP02nPwjyoZL5E3ILQOxokzPprOrDLjHi35ScdlUdcmA
yJr8PImZADEQ+a4c9yZ6gMKkb5CbdYqo7VuZTknZAkYWbaam3S2qQqnnIrFCwMPw0opGcaGNWEa2
S82YkXEFqA19CrWmcjCcYm2jCtrmEcbkTDp5yHmwgH1O1mjivQ9epirTsDMROw+leTCC4nshDECx
BzMlz2YwSC79qGtFg1GeXaK5o0AJ7A+0MAf5yFjp3lRv2kk7E4m21mxwNnWojgX8llUvLrstbP+c
5igwVsOYfskMcuioIRcFN/vHS4CXDk4O3NdugjRYResjdTqRbYtOdPat42C70Xp5C2FP9I+Xz6uq
ICPNCp8WBCOXe3N0/evia5Egs2aPhP3bBocCT4CkVDuCOfQP7PMBxXmusDK24d3Mj6MCcFbhXsT3
8RagDSl19KpBo9iQgdG0mKjNaSGqVaBVj1NqV3S8NH8dl8Ur0cd2FgAaQmJui6VYQQl1yXPyvt3w
Wz5RebXQqOnIRNHR6KQ1yEw6I7wP9KxcWVZyzpkgz1ae7pYxv0pjqm3yOvvqCCSWymlOKNGobXdp
HKEqzrl3gFVeVI0xjBjJZxqepfr8WnUIcB0GHbYUEpZuavh3zDfLmtGILj2OITQl6CdX6Fhu/Hrc
MRbfcro0eoDpP7J4Kpuxc2idXWa5Gg5Ltc2YtBjnaU21kSCpoNsNso04XzAmAt4RhQOeen9UAA8F
G5O13rOQZN9QRxnu+s6x0zzmKXRgpghurbbfwCWL0YAkM2yM/rcdx3u53Zc1MYkjXq6LdwseYquo
/lMHSIkSbCkz1dCFym/9dgskEF12js0wXLtu7p/ANNdDpdgbmYEvlgVuZO3oo+4WqwJNRPEhMeMb
UgkRG1FDLs9PaDgIOBjzrrI0M7b1HJyl9jId8NAymO/GIfHJ9a5h8TnPU9WU0Lifl2HCMscgejWA
CaQ/LeYYNYlL+P82sD3RA/UJy6jrhfTQBoGIafFgkGE3zWw2tk64Q3MlkQAcJkGZlbnEP5Tfk4kB
UoKP+LqyrKcQBHyF1Sh+ftwDec7Grnq9tiuSQyc2L5lT3CqdiQeJPX26w59Fpe5XCfQSj8+8Y1bj
0qRaZXQOUeq6eLkSW4+uyxtIBhViQEtHxBi+XKckW60LnzFkyDpk+BXbddQCKpxCrQNHyzHEfJpV
h+ljL1vdUL60LMkyWckK5jFaeajojBwP0h/k4e+lgW7n5skwupce38O1zvVJkjTaL05oPnAJUTuw
kTCaHsaQ9hzy7UCD4djJn6QsjlOqUgLa88p0hOorg3rYZe9TlH3qIUsE6Fy/HmaVtQ7Klu5AzlAQ
6ZAiapYQuYbUvol8dYJSZz5kwvhIh/6uqvUZvCa6M104WPUMDy4T8lRJzHtu8VQynN32bC3BZJur
dGb6hie9tlE90gmEctHaLp2nFZxtipR15bEe+/Mfh8IWbg6ql9wh7fcHdZ2zt6xCjWHVuADVDscb
yRHhCYXYldgEUQJRhzZcuimgPW18FiUzTd9Gy/gxONL6z7htSDjnlJ36w9ABZC0ouWvZyQUTW5x3
IhsApLI4KKF934qpbpcBCpe6oip5XcxVoqS6VYr+SfbNCg46g/vuBocqZOTSwsegQw5RW7Sc6e+i
e12W0GU9y+OPyKYpMEq4lOZr6kV7P2I+YPdjtcKS/dYBe93R5n9gR70liO0hrP70bvdZVuDqbsw1
S3VKtghW3Xp0EGAaybkxhZzEQrNYhVCMlyvc/Ji/fkh3lwfewY0GHC+NJyO3GfIE+2o+6+QsYA+A
x64Df3lnlt6Novj7TEt+LaYcmcIKl8loGg3BqhbSR+C7V6+lAvMNKjCX5VymXw6mAAunY5jD0+BG
bzAOGe6Nq2XMWQL1rNET7r3eiQ6LMdTC9BoIyArYBxbigIB/iQ2J1g2SP1CeqIz8zl+ZVfJnMRay
bHYUrzA27MCvXWz+iZv0WQyMZNtUixiRRlFjMN/cQqL8WuA62H77qSlfZ5c6CNedEm8X8W1gfCac
ob6FbdmA7Iby8NVtcUWieVwAYM0BsSPsbWV63gUvwHtxW90iymCpDeC8t/6TFMzjSHlP3Bb8VJGb
9Y44WFEdZkLx68zs1k48fT3nyp9lOKzbIicee8ZTeHza2JsVFtdda2DCYzMNx1rMdfoAngz4HKKi
btdDflsvNynAaL+2enudNVohQPxjF8KelU+fmxteDwBk1pZnxoRn4SqhXiBahbew9G6FchdlBPq6
YJqpHVloRhz0XzXER4jZBgZNUHSjPf6s+za2XzWdJRm26a9QKLWhVm+9RgcipQ4xavfRpac9RX35
2mputQHeWXt2ewfXDCK8WIlJlzaKJRJ6P5KPo3eZ+fZZinWAwvBTxutFc21MONdLe9OK09gCo3ad
/mWZeb7prK/UGlEUip2EdDYyHY3YAfMGPwZjdJAl0rKlfNsR+axQQUyoIXHv3k+dehsW5F/0Bv2Z
aVUn3DpZRnPnUx6IOIOapqOrkSp6IcAlDZWWM0fv1X1c01Bk8kZDqQDa7l452HWWb/3RxSVEax4W
/65kZruO3B28eZcOUMe7D7h1a0MNbwoj5Fn2lV0+IZzWgazWZYdwU7evMh2fC+crV+pPcbSSnhHg
4xlNy4EQj4t4ihQR6TQMPRgiUzOOJuip94Rt6RsqQnSYrOQsd6wrF1zRr4v3YSqn72HwrSrqtkrQ
EDfiRoeTSLb3DWi6zQ1DzM9lyqKNrBxhM9OI1s8Fc36EpxE0wIiADT7CaU5KTpkgHCHzFIVvAKBA
gqHVMtL8JSXpDVhgoVBK47k8ubO460kPtsyemFGcDKqX1Mx+GzI/lU/ZLefbrHRPJO/AL7N/Z0OF
TAaKrkpanngeOeaXHo0PcnnI0U12IfAmwwfAAJv7kKuBZXEOZlORn91xTc3qEQkfGzownnxbp0Qb
UWmsKqms5GNeKmIZpy/99UjMLCAyqIf8NAmOlCcydl06wBZ7BZTHyc0kC4Xs4GiOkhbnvW6MIUmU
MaZsZBih4GUpJHo6ox+ma/hAl/xuNSy8Sm1TcONTwycxS6ntyvger8t7e0SvJizPGQPoVV25j8tO
0sPywe5IpZQH349LKhFu0Xcbw8Jszk6mH+DZxhLV3SZ59y5rzbL3W/58Z0A82sITNaedWLF10HFW
ehB9+/hgrCw1utFKvA2jvHxri6fJsK6Lg5QUvbYxf6S5d4MCT+wHjYic++C1vVOb8L1UjK/ywdwl
JobQdckFlapi2WwUFzXoNO2gRLq+lKoCKOh3DWYJkulyjPPhiEzqHor+SzN4kq7OnT48hhlIMpKI
a6XrBkBizNKVfCz1rZKbCjF9q6ixnou6Gn6mcUSXp1TvKBv1wPhhQf6/o/F/cDQ2LMM2/8aB23y2
n39F1t59ZgTgvpBBFeXR598djf/6pf9xNNZNm+PoluliUKwRjvqXo7Fr/MN2HNNhfmtZ8AWNvyXZ
ev8wLcvUVHhbpNtpKkTD/7Y0tv/B0UiRdxh/6bpu2/8XS2N9eZV/IojBXBdyK8fkNFTV5Q3/PSTV
JeMUbn6gHdq5YlqNttRM8njrnC3CDWhZ8S7wunzvVEzrZuemHdaJ2Wt7G3kc9b7ht6dF/T1oE3RN
hxywYKPp43DQxGylKOvk0Cf61qM2PmWl8twQHD31yvOsdfXK6jpcgcJVaoCbdeq0Se0ezsv4SJjb
KujcU6U2T7b+PLsNfhB5FqAyvE01m9S18E6W0vq19Mc33ynVHZm/uMsF48fQXKIXEFcN5OhmjuBw
OHr5ETfBrzGCMCt2O0FpP0a6fXYbKmmX0KleOU7fEUHipmP7uwCNCkMbp58Ojgu8l+jOaVCDYh1g
aI4S1L4vckdH1GMaB1dcYyzAV4ZzI7Ru/CdmE56F7ZCNEJTztPFwYFfy/NvJmIGRjHFf1R4ubJgG
bKau+oxHKEt9Ej+yAqTel2ExCY16Uke851EzyPoT+D5t7PbE5XuM/L7eBYZenSL5T2ZJNUZOlTX+
F0tntt0osm3RL2IM+uZVQqi3LLnNfGHYmVn0XUBAwNffic998Th5ssployBix95rzVXtRAUhv5GJ
BAbCvtOkuAdNHX4/oVEYkzXYQKEKTq5N9JYQtf2ZayRpLDlm0QX8VpHx85sWLRrBsn+L0+6T7UzS
Yj4zmPlPBfhk28w9l1CHDhV1xclEN+Q0dvZsyl5sHbAJ59FhFm6kI5T4IDlYc5LdcH7+bQEf7FOF
czbN4uAdQbDxPi/GsWUqYHY6LoypMg7zRKbtT3VgF65x8PO7VXgmY5mJ6JnUvo0zUmDoWj2FlAQM
EzzPUzqCzqGZtFiwjtv6rZ15UiQoYQrmnsjnkZxH3JoGNyMorso3jkJp/HtjuSfv1U5nOCqJ8VvG
hEbEophOVW++OytViKs+LCklgqNyD6Bkm60PPwujb4K1rPznTMErTqv9lDR/F18D4xAjOzCLaafD
uNwIe5fT7j7B9mCGa+1rxgfCmMSJ0xZvVwp1hL5HtvROWPFrbYBaPBrDsKIiGV2uH8ghkXSCJ7Ob
o5rTcyGoU0b6I9vGrV5amsQRRKZvpcxpl5vAlAJJPK07Fns46OPaU0OuSf20sVZG0c8XAS86XDSO
S7Ou25NG/5iMaAricRWDDOsXW2oMgAgWRPIDmKj8lYngl63jyxaOBjQQivjwp/D9fTLQqs4FXbme
8ormqaIdIHRSTyifqyyX/1uyWQ9SooHaZKfN39KrPkSlxxFgAbTCVCmdg9ul8fTjFGOWWaUrP19o
jhL3sEx7p5870nqIlyo2hPilW8UoOvQ0Rk0g9bRNMfrqELQQRdYHo1XdNa/EW5GjWheK1kSB0iuH
0X2K61w/xVUCcrIWtHMQKZ8bvb8LLhv7JXeffDd3o6FwnrrO0fYuGWtamz97HSbH3kkZuDBOGZJk
Ok0WiVumne1KWJ3HoQmigcbccXblLc2Dbku/zsR9h3KKAlbflZPYiV5rDt4a4+r2dofFSsgTpbYF
i1S/dd2UI41IwOJKIll/fs7MeQFvMkVjg+2mxsqzsZpxH3dK26VT+uWnPSA0/iEGkCR1VMVMNhmK
ir96EagTAXGoWxeu7NOjmIZhO0lGm9hA6lUfBEH+qU08Hi3svKLJqyMaVjBG3nww1oXSaZAnqpjY
JinbUzCJZO9pJg3s+muqaOySDPyMorzdSLaCraj779kjsKIlgozC2aT7aHR3x2CnwaIGB5/MyJNn
Fc3WNPGKlr6/hpcgqKy0ZT8caXuKZ4an1pPPhLEsCRkkidZl8Ua+EkCa2uRVpKrelwEi1XiaPHYE
UJfTbJw6nOpu2vNhOMVfc54S0j+ZmcG2WL1fsPA6V48gSB5/DiIl7Guf5C2tjXq6KFW8YAaN9zjq
79zkxJMCWvUQQbBPDAEnXzTsW13/6+dPCQCfyLPQqFnDx1SbxtU0evtpcTKxBUOb7BujMA5SJtSd
ccJTj8GCJgFOVrMwSMPqzH/DmJ5gXYh7AdzOxuAyEiFF16h5SgWXhqqi8cTD7sOY1MEPHi3ynHk4
z2QHEn07bHGMDleZZlZUL6bciKBtW05Nikg3NhJzY0/QFJIgCEkLgxaTj2BLi4FVp2IQPrY2RXqp
xYfeQnv2Q75i4fdR0Ov0VZcmeU7SbztenHPT2WU0i9bYkf76LHAvseUD4EmnGT0r79S1Ucl3G+c+
t6tiOhTQHxyn8U4m+LaTm2YXgWQD+OrUhLUqPvrB1i+49YhNcWvr0gy0GuTS01v37QwmlGbvyC5h
Hs50C08RWb8zzB6GAyqcnFgC0Ci7sEpL/xR06YfrVPUlkdw/2iwmuKydkGDPvgnogq44ad3DizOH
4Kn7G7iGW8othzGf7u6LgZYIoBAEhgaYuAq8n8UpMqy6w67wz1Nmy6MBLj2bDIL+qMjYJ2RzXnwD
84tGZJJRJ+VV53uFP38BPIzBaytJOOONxPP9DOrlOWci8VLTI9oz/X1IjVFolqPucwOckq3gT5me
P9BKZlG8yp4SC7Wu9R4PRfwbyMREJ7Nor4IsvzEvXkZrORmePTJNW8CIKGM4+V42fOGmK/VJO8E9
qXZWXxK/YvtFhnVS7hWC+UgX+XkYbS1jH3JBIdJs8jztOZ+a4G5PPnL/sRNn7rUMB7Zy7NecdDwr
RKn4KN0EZZwRHCZ/IIpUggeqCsmyKr80GTzQrVS3AnymdMYOXqA3My24kGJnQdeJTbhs6uoNoxum
IgCmBnsJ6wM9n+ImCUc6+vaYIEPnH8JNCikgnn7JhWmZMdT72uyCHSDbbY2Tq45Hmm1lT5vevVCd
Dg9tBiHvGtrnmFU0+4O6eqsS+1rSqk+KXFziVTPCKbScSZRLF6EBdJ0IX1sp03NlNGezt18cfUUs
VUK7pfqcXjWXrdX/jZo9eaaIIMUDNs9B2uketRP4moLMYKy28m1cZ9RS5M3J6DP5BsOMmAIFQgLK
Ce1g3rbZb7q3yvhcpCEOycTHQ/OmSoV3NdDBEj+EiXRjejYJOXTkDrmzvAwZ0MahyOga6Y35kZl7
35LuOSD4k8mCci54+89aYHL4yoG5Qr5c45ro2Bbi6HbE0hJJfD28GPwIlpa2wBEyi2if1DnEKrhA
i7VXMrD11rG+kFI48y51ky/BZeSW5T+Ax5YQyoSJZW9NOGgbDH50Hvy7GsUtyOf7iFnglVxYtes8
i9u0h4knjXKcU9B25zwy29x7E5b5m62Pi3o2vGWKvPeEdMsqZcVRhVWQ1lHXAMYpL15X/cnzBsKc
htlvyaXzWRCFlvw2i3q8wdUEeNHrKbMbmD/G/5pR1iOYsUSz4Xs7renzsHVSN3KydthTN4u91nsd
SJHERuHqDKhTARCT+U3LoLBgL/UzaSIt366o+/jOcPZj6FM6gInXvukmLeNqtNO/Dh4eOnL+m1jw
VVfFVlOeeKtzQ2wrpdjVu6X91YOTgZarJWc6hMBvPNcMsel/e5UYT8kMzxujOJSUvntDQOS3Rvqd
T+LmNPS6ZjZ6uzFdUqbaMjQyuVp2XY/To102auCik7vyPa0K/RhbNbEATgtHd9H3Lrsd25Qw0bj1
yzWT//oKj8w8kU3XpRznQ0FBPLqsDp4rqgl0qhVFciw+5tgQFztJuMpJbYxGzbWOTgVbWRtmpLyp
i4+dUWsCnJMLnud/plV8zkrXuc8z4AzLF5cCH+8mR4KxL7xOPREb+MV3ic9155L+4TXO1xgk5s1K
x36XIYvZc+9jNKuMz4G7Ybckj0QxZ13Gmk5Tla5CPZSL6LUpHRN71w7eTBgiagCt7pNtAN0h1JHt
RyVD271TDv9hPU9fioJZjUXQRS1wmFQWxaEekyLH639cFuvqGylR5KsQqXcYNU9ZDHU3voMUcnhz
tP8YZ+ZHVztKRjhJLoMdelZx6IeGKZg9YGrBVrGtksk++BiA2rgnrlGbScptDuTOypuXg6XPVzJQ
TQf2jNWEPiVPNNNd7Ur1dUuKlJuRSQNX+P2RQ6I7abLJjrXjfKNHNqI+d/H/By3qEiLN99k4MT6W
VXNVJanacnidgrY4UP76O4V2kltwcmk7pEyDCVugZdpSCYYQ/cJ39jrrPyf2JARIXYREPuY3thvq
jdboH5h0oAakKfPPfCBeMmAIM8R5fEIiAKU4IXZCo8II3Th5Ugz4noif0aHEFUEvDhVNjA1weRwM
q+9/mL17BjTvoFSNOHOEvea5rYY4sigvZnldnA4w1oKEk4ZpeoSG9Dlb6b4SXvlWx/pNs0fW4mrX
XDpwBvjQbQROacCnljNMDwdAw2Ez1d3OYZa88YRuQt9vzloy8qpPHPlTVVyChRBVWRBxV8QeStxC
3jWPhZmDMKhXM3Q7/Fuk3Z1Hs+Cnr90vuC0Ir7CAhF496CcNwfhm8qfgyIAYbBjoXPDK8l6o9pcB
vmxbtllC1WeZG6Oxy72WJxORZXgxqpJ+a5EDuIgdK/TbUR0cAonQFaI9SEci4clViwzXH07t4v8Z
5qA5OzMCGqTM59gBqkW7brp48XRDvYDRcAnuQZlLWJ7Fq1Y9HEumL66fZNfONp51DU4KcM6HJlC6
MiTAMSg0+6qq8VLlFHqp7V0QGQS31CEFtx6joCJiaR5smz7/X70Z5jP4TSZ5OTg2WoonvXmZJG6T
YuSvYpM4EbdMjpVWZkffBFbcmcmZaYIbzb0Vg6gDVOmhrVVL+5uwV1YQ1gHhpb9GlIqCPHGV0rdc
yVMGrs0ns4ESYemiikjGE1B5OXG92GDEoip1GGa9QVcn78qjXc6NUj8kfrbvbbdneOMBiBBAa2rb
PI+NP5xzOuhGY1Ag+siTmd/vElJwEAEEfaiP5N2aupMBoqnaaLDKQ+8FyKWd/DdHNQMHlLknF0y4
Tjr6Me1teOGVOBq2+8aUGK4krArwJzWWIl0zTy7M1a1SDZVLV5aRCqxmU/QeY5gifcetR1lT8j6Z
PO+II2DTfk9Fou5qcartMo5/DTW+po209/CUD9bUObs5s/91evDPKRXGU6P6QxNeHNNliII2d69c
hmta60xhO1IV3y37iIM0eDOD+quAoHDAV0Txin898iUtFbe7DjUKDRthzlmCCtkgM2+/UqN/4Ul8
ommZjvhfKAXTO+CZpuf4oZVAQOPw1Jn1/IEEwznyzlnh3NnVo7J8DILJvOLILuMo39FQlCTPBhwH
aXNzeMUZXE6MKIVR75bB9+8NWIw+gHALSvMPX8KlLZDMtN5LmluhB2JoRS7sPE+w4sep3wryBRXl
0i3LejO0xzmLEtpOrtbvC5snOk+0DQnL+eV6OE1Acye7FLJW4uXLo9ayFzVSejJYgP3wOff5yPUd
r6gwSLPQaAnRaOu3Wt0ipI8YwE1Rgjpmw0yS3Y3xF47CBgDPOGwrmithDN8YoDayfj4mYgfI1iDp
5Ktbqmb3DIHsY5xA33mq4SjE33OQMHX5yOcnSA42BpzZeSZsYgTkx0HpSiYTRKycXd0D/6X5VGSO
CjvRZr9MPOVcqMrf1ZzsbI/xK3Os9FoFFpYaj+yDXkFmWDpkpkLQiemV7G+GTv/F59diFhv/dYqm
3C7CRcovZjqpWpUfybi81/5iPfcrDq7zSVpQFm0PqHogdHN+aTfT9BAyRk9ZY8DjYskRJkPmgr2Z
rPZfhbsJ/WgHKq4fEZEG6TMmigkBghg4/Ynt0IPMuQYugh1vlt5u8M2vcgmYsCTXsgbjOXOgS4dd
2V9lMWbVPJlFfMlKvTnnhIb2lqxeHeQZlu5mkZT2Szb5BGYO5llkcjcGzmvTLXFYnRRDdrdLH+P6
JXXr3503VHenYoFy68PUD65DEWE7BpyNvXELtNCTpz5Hek5iyIy+u9iOJIqaPRJ11PhYANCpMyWE
hoIo23SDaitEyzBYY4U1bfaNo3XrBN2HIe2nTs5fKjN/i0TuRYw+TYn6JiZLhu3CjhUMYVqO1htP
eRS0SW6O2f5SMWFtIOSg997JHbaoc2Av1L51dRakk2DnHMZoQOgEMLoWKJ1rTtYGggPd58Tt/7Mz
F/Fvk+78lWZXrly7GsCdAnRXALwjqRg0IgQ8f2XhQfEIeY/fkmm+1sDy0pWaR7bGW10Cl8aQndK6
bRV2kZRXTv6yZqh7o3P1VsNIs/L4Sgsy37gy+hSwvsmksE7a5oPsbZiHDITA+nXg/eDEYatYiX8t
6D8ze05XEmBbfrImf9t4Hek/MrcDafNrSO1sb4IRDMAJFitXsAAw2MI5gV/tbScOgFXJpfWwCKHG
2kw8jQesIfCo8ArdlVxYlB4dIx4retV7oT28lXHoTNAOab4hsIN/WK4kxHplIorK3NsrJTHx8zfo
WkezLNdYHMUls9GW0OZBkoSjdshHQRLRs2wEH59e578k/cFNYSPJWEa4zRO/7FAt/+FuuhTJApmN
cxKwo99eyI8zVtpjs3IfvZUASf/yW/rq28MwgTYchd5Ki5zBRoqVH2mQabyC4ryVLNnRTRaq++eC
nCS8YMEmClepKZ9kDpUyUfaZmsEEVumt0ErbAXJXQWxeCiy5qw96JVwCFn5uVubluNIvRzCY/srD
XABjxgAyvZWUiQg2jgzgmTPjEMMrDnZw6qax2DW0WbhMZ8TXwd3s8fC27Z/Eo5BbsiwS3VhfDe8c
TMu3XlYaPKYhAOaDenHKvhN76o8Fybf0755zfYZR1KFf6LIcBy17lO9ZF5e/slxCCeK0gaLY9v/i
zplui8hXPtUfHI3jJ5UKLH+vvjqZB2BxeveouTGLJykNbyq7xuLRilY5m6mV3W+IjguGP6+4DTMt
h05bfNKpAmbtuFcHh473jGd//eCQdCDHVktjAgy21/A1nwAj23xKsI1fauYdGootIjRP7nj0Ooli
xdJy6AFE4pnyJJeVlbl2FxwLTaeWZ6E+VDMblYqjBachY39j3DijfEsDBVu+7Z8Dz6NpY5aXAR4Y
BHksB4Tgyms5sBAYb3SvDiWtIkaBSFxusw3/DqYgY1v04OqylNtnbeOd6hfxK3cRlc5qJBDQWSz8
vn2/VXHHk6PlBXZdyYNWLCAWq+HqW84lqNs71R0M2GdtiYPQ1KZuD/5tVbAAIesCH1pa2h37lIun
GusnwKMPVw1MBlaJHHfPsO7tuzuBEWyqV30R3LYDBKmIVrAkT762M0kQJF5Me4bcZfRsvCY6fymb
2zKVj0UfUF5OQOjzp0pUCM6J88Rz7KfnPk+xzCXusR+X37Gpf0uznVj5XJK4x3yz3RhD3Ow1PHMb
q/9OJgNGd3rNRrke6uRHeomDKqifwJv1XYIVxBJR4KZkgrD+8jIBwqWX8PKoD3zZB5E9faSkHIYl
kOgR7/GRuPlsO6DnOeIp35gi/i/Olv/mwrbvDnYxMkgUYSTcJLOCQ2HtWtnwUEg8W2VZmGZDR2iv
XvdbESy5dZbkM3USuu6kx3TqbpBmt+tN88sViQOwTHuui/44qCY/lbpBTveKZYo76ykw229WRIXG
YYzb9mprEIl93Siu9RqEyGCJTIFleJsIlAGEvQwXq2xJGwnCafBhy2cdnrlGvOfB8HC7Bmlvx1Cu
GjDZOhYVuktKbkn4C535d8TctACWDtRENpvRiAHugvMdcpb31neQdoq4GXau3vQHkZlni3QBzrp6
b2nBd9BU02epI2Ifx8iiH3CYu1pGGJ+MA6yYlK2pjw/dETUM15wpMgvvw+qqV4+eM57AXn1M6EjU
6mCMiayuTDK/kAC2S/pmjBhRckMrDgK7QJShKvhtEMDmwvi9eVVyYCy54YPA9yjSA9EyI2XlNYdx
Pmv0YBf4IfTg14gpcVkq/dgaVHgBsskqtuQODN/qn4aXZJgPjT2S+6HxCrWR86itT0nsnuYU8j0a
GIEknV6CzX+pBWO9bVXzD3+axHn9dyKjDfyHnYb4cBpapJT+XXWTHU9smNHHmczvZspCZkkH2ZjJ
dg1f0ccF7F7cakxv5GMw9d8zP1wUk/eKsnP6W6EVOmnkl9/dwbuPPftWp7rIFg6HmCvXYcgknkrD
2/rzGf+uvIPbQDclTjHs2UgUR5fR68Gu/SMt9SV0J3OfMHvDgVHNR6dvozYfscJO8iMQOc5z873v
x5mIPO91XJo3dFMvbu7tsrY/JIV7SKqpImxCJ3Fh1IrnnLLw5OjBS9KO+tm36cul7vjksK02hG7c
mH257RX9M1y3gUNW97KjlwJAnE2u0ugR6s8aPU5rsHkXvf+squ6ZUrsLp9Q6+hq+Ca3Qi30G/Glb
rYE0lnmp6JpAT9Hx8icUwB3nFgcNSa0t1QVqKcsF5zI4M9xvMbCdVzKcdHrlTvvk19NtWrh1c7DO
rcLO392RllEX2t2n/JNVoPvrxf3tBA6sQx2xsS7Ll9l0eG6oy23u6TBfgERJ2pB+Q4vCcBljE+E9
oRXoyOY4+UtVb6oc65Ezm3dhYFWqswREVsGUgrRjX+Pj6Q9uHLwWtpLXgBFDJaQeTXFM36FsT36B
p0BanAl5kJ56j7F/3oUwgrAup/ZbgpOeQ409o7DOuUfppc+XRWMi2uU4SKnkQoaQ5X4w2OpSZ710
BIW4zlHFtn4fhnVvz9Jlr6vuiu9ZhMZssjsxBWB8QA3PwkyH77w1jNDDDtisTufFYIde04iepuB7
BDuyg0n06jYslMRCXTdyqbQL8185U8YW+LQ3qeZC9vtP5ta/aRGXFn3vTpW4kvykTvhlaOr5iABx
z6hNNxne3Uu8I5hx/KZ0aIPunf5aBap1ePdaA3aG49wybqXMWirrFsAJsab4b+HhV7fhUx07zVuF
0sWXrIpm1zkPMOIMfaf4zV/8h4oFqcSJbl5aXx1Nd7K5GY/0PkXzZ5E5V4elSA4jSd9otYZ9O1l8
GpS7faCnu0yqr9FwkfS3Vdh6X8qT9NvLr8CYDygJIUammJ+9RlfhKK0OQTKKXU8aFuTgzAkJHXoa
Kzg0Zr8wbbgRmHLnCUZuHD87qdntx2I4jDIO4cgNaFtJyWb9EmwyD89ask6uHH+mqG63Eice47Dp
aCzk+c2Nt/d8+U8rPjrk2TVxeBF28KelUCQbLE2I5oOZi3Wn9/uJ4KuPPS6XJI74KtPCoHT5rzrP
tT+kn2oR084dIS0PpWBQza0e7oaebCtHRUPWPuVq+as1q21znv7yCzkb3ZLaPhWPRq8fwX1ZkumN
gVfkuH57dQfnyWGEOBcOeBubC60Tx4+iAqZac+tdR3uQj9D+m0W3Z/lc3U7cmNZ2IQSlh5ElV7/T
IGlYqt2C+DoNKUqYKs93ZhaUR5n1H3hYdsw5pj0KYLzB1CRMWolBGWlgpzXz+RTmbxMvgB49Ghkl
iuLZS7j4KxfgCrtrU/Y7w+38HT2gTe6hLx86qIkaORXzbHa3sUk/Gfm5uyz73RSBhszGuxGlfu8M
8wLB/yFXNT8duquTIGMwTHpBskpeA/WnqpJsi1sMXQbacaPkBujqJJBYgQsd2ljRwxxHGJHlYLWf
pAo651XbRO1aUhb107hrxpgQ8llEkhWxF7ouQ6uTbZh6k7FXfsm9JnXj0PMm8jUw+sQpfF6aJphN
3ay4xOn82fvDtamn8txVEqAYxqqScCKYlQdwKcSaK4UEpWzOBqz6SGaYFQ3DfpJVwNyA+dNW5eRZ
pOTvyZTLE5At2OIMV2L3qGJ0ScXMyeITJjMpWARt/bX+bTapqy28W6cFZy5eO1p7+ILec35y11LE
L9CRmNzIthHnpNNdDf27zmhzSbXXZhinS9mar/oBKw4nubgaEP/CvsCwK0mpyHv3EWSVeo1LbWfg
MQdyXedR16VR4lcQo5KmC9sE0407JnRmBwOTcs4P6M3tdZEMAtYS2PR+ZnlZyNV8vo1uylAs+eq4
XG+tWRLXloWlJFBhUOOLMiiSkgC/gK0jbDd0t8TY5wjATjkeZRtJU18kAtJ7v35sur0jHUXb0VRZ
notEXr2JpmicYWgxzRcH2ceOnngXNnF9jdM+ZV5kGseMsgsj38ZEqlGPCKSmogGOWwQcKTNXjxJh
f6zOBZ8J3PgpwuZeXax6+ppmxs6OTTOm91VzHP3mSO87LMjSsaygjWytA1yOebAnYwec0UGDBRhm
RKHskl9xoT4kmZMoVtFu4vkMtq4gtEq6nHLnpPav6Yz2U8e6uF/fWsI6ydAYlV7jkYpvQ+186T0f
g5Npm2W9NMwdzWzhRM0IVGTWR/cosEIJ+eQal1To1REa1ZcyitW/Db+gsAsBxiu5QcXrEaKW/+x5
ySNbV39R5dojVzUrH4M9xueMQd4oiSI4tIikQD7N8S43ykPOEGZs4HkOTb3NvDLGFGRNO8/VUR3N
WyaT3kO3nX1GxRVCAMDe3xBhp/vEZizOcEPMmB3NOKP49kkQFrfaoi/Gm/8Cs4nWTVofrGE4S8vf
9yVDhVGRVcv9ww4b4mF2ecNP5plagYpneckhV+zd7k0u9Rxiq95w8uY0evur3s9voLbecjTq0ZwP
ewQF4ejRNCrHmdgM7ytozPQwfpMa8zkzfQDJinxnyoxHWeXuzpnpiwSZ+536pRFmWdfsZNP9h5hI
aevwtlZovYkaImOPpd5UpPFyyOZX0wejZTCrS3rI5MFyhI26qxkvU2nVi/NV5GreaRwSMDzrGjit
sml/1VeIjFwveZ9iJOKfBcFHbZ3/rXE5iSnxzpbL1CmgCFQcVz190B134iMJN/P73F17MY+/ndSB
rlDoyCwJ4igD/ve4bJXTXDu9wPQZcxcIXuoAr5c0+4s5NKdYrCampMFgn1hcPgMFngZv56GRLCfK
LrGBhdd8CQ1jRoOJD4SecdSygKyk/3I/t8/6n5r7aahLzTk6LcJNtzLTbYYEgU0ALVdhLlAmHXFJ
wSYSMPJfpuJsHXy+GhjwiH3wPqUt9xmxy88GLK1nunNAyxMawxZjYUZ7C8Z1igb662KnyCXbqtH5
1DMg+YxvdZgwaNo5pCbnV2UQGlOad7AW2VCbH5wT/N65q2DWJFh4cYIYWJ13iYeaqsiaaWcTEFXq
875o+FxxcMfYSCS3Jch8G3Rny6bMrfdh/I1bGA2ILsr9rOSdVUQaGbx9jzCmUhMUp97arGXQ1LfP
GXSGnS+ws3Tc7zaFyD5wrBvaUL0JVd0G+sRRveZQcczsUsZ52wT6fzaDPLa67gVl1PMcz902KFOq
0/IBB+U64i4jvxxzNYwhDKMoVgpV71wcYZrpMo6aUcQO4B0Z4FvQ0BFcVTHOa0/86fOS6TQWSV0/
Ob3jsDEA9yZP4j6qghKyDRh2g1hWjRU5QzVtbez/W7NZbwZ2X+7rIqDAqtSujzuPMzUsO6Y8lEIB
OWHLdamQa+p2CTTd6FjYWC762TmQcbAcqzSmWDUdmsuSPXVEcLjFmfc9cuCfFrywpQYeRiKL5+pT
4+0qwcQG8Q01ypqel84Huga9qA5likPBXeMegcntOjfwKexziCpoX4Lhpve8E8Dj13wth9FaXIGq
dr+rdOz2hWl5gCNG9mUetyVoN5lc1LeLp/VrYESKgDj3nshQi+AykteIniqc/ZYGS8orOAf2tc7b
Y+MFmFRGl53A0a59V2GuyseIm7TSf4l0YTq3KLS0D0fO41l4glSf0iAgY6S+rxYXWxufsVUuaLN8
+1AijJlp4Oak/jTOaMAVXLajmztP6TAiYqSPxpHKBa5Glsey25SKZUlm8o4RELcxomnPC3OzWeWP
dgVGWj3gx/7LENr/64HLcsWLZr0X9hkT0NSmWJlbuJctuTphu2r+auhfmV3CfcmNf8tcFTsMRkiV
c1h0M32qbnano9YS1VaJ9Al9mxsh4M4xOenitQzMMiqhem6Fznr5GaiNCAjBixUnHY5fMZJ+yVA2
iwgnSo9OMIAIaTusn2NDvh/NOZW+29mLZxgLE/n4Ycmyi34knnWH6ZPgwoPjK4J1bBjWP2JLToKb
vSAhC/zi5FrmuKffrU68YVdazzRXhva1X8Mlx5kkx1TvkU9MNxgTpIvFNMA3/TDpJyxatNHj5Pjz
48SuR0+SP4ZF/jIJ0MrMcOyw8ma8LT/q72WVr2fj8KDZ3UVaCz9QM0W70cdYD8dxmZatRU8PMcKy
+tkdeZdxO+8dioA5R9nR+Q3W2PXVrPhU3TnNtq4R0BL/ySmtTSfyte5mIwiIiKb40/rNYZp4OVzN
wfyX4nQN5r4jjeTv2I9EO0FYdA33MOUZjck+3y4FCxG//0NyDkNQWkWlhLrLk+bVX41ekczsp5CP
RjsIF58YjySGNYISgzGN97roEipRhZpza4jE3ntOc5BpVe36RSNSapCMV+r7YMROOMnaw/vmX9Gh
54xFzd/1Eugn5kV86abmiHeL/JSGqKyEGiYwF2MT2wWFlwMBw3wUeuvvclswEiP39edLV6QnXjhY
fOTBnkBMfrp4eTNDf3IHwiFn+toyUac8MyLl1Mzq0Jwk/F87BI834advi/dlQd5F1YFkuAzsveXk
LhuXcywM878ESBDHLD4q0lIMLKw5HzPAbnpgHXwaJE6UmXCW4EANO+SDzcZ2kG0PxvRumYa1J1iA
bL+xhpdn+KcY8+kJE0do1h5wPmslckbtqqVNZ/e7NM1VwlhDPJ9ZEkPiQs0b2i+uuB++AmY4V96V
AzAD/i/nU4MB/uQ3uR11Q/dAOj3tssp7BFwHHG4kFaFeVeLH27KmqznP5ZnOc4fcibcPYITx0qvm
fUlxhE6N9un2pBDJDP/VWH79KIc9qo//aZ1nmqh7Ow/uXBwonuYvp1jNAQOwysbGlwdZ57ToEWjZ
J9TaNaJMkkZyauEkIfW3jWuihqvJPtU1vHM+N2Snke7wJkiOaMZbRqgFtDJbxxF4ycuXn7fKiOmG
TCb+s1ZPz5odP1t8793PsvxRPf98WUTDZD++JQobxKDdvQ6fCR1xHbdIV0WmDxPGIHKVouNj8tbg
M4Ar0bwCOzUTBV4s9f3/sXcey3Eja5u+lT/OenAG3vwxZxZkeUeyShQlbRCy8N7j6ufJLLZKYnd0
z+xHCwTSAaUiCpn5fa8ZmgwlIR/c3aQeeG0DTBafti5Ar1TiSVF9Nd6bU4CYX0xsfLQHMTtMH0Mk
yndKhcnOYEF5KWETQF5kikHn6MGa2a5Uhf8hN5Sjb8fRxuCdZPfZOYWfsNKCueGdHCr8//rgu5cj
Hx3XiIZNAJxBjWarXsg1xbqyaSvxdMfmLgn4yKqA27dhYG6wy7tXbZI/g5kSMAt8mMQmyEsj23qs
pwjM4Z6GCifSPe3C20Tkh/FxHb8RIGfet/AdsJnQ5Q8wMHglKDrybK5CsDoKzPugFy85Pbl0GCca
yh3u1adOs7r7ZhqFgGFw7hMSql6fovJWrRzAPnce3gMLcJBgr5yEPeovdKjHq870f+Vd9ojPctv8
519SH/93+WnDcqHeGETlNHgvb+SnA2/o2JiPNQj1+PtsmT7+6W5yl9skk6bQMu9QFdLvdNcydwBP
dEIoZM0m+7NHGO8ftPwZ9CctbNPQXIQmIOCblm69EfNHM3OyLbUp0CcHPu1YZr1KpwzIUaIe9bK6
sCNZ4Eg/Q/utSkJBISZWLTpwjYa+OJI4wfuiQBavhZweJTn6qF9KQs3nMkySk02kLO+bRWxOIdGn
0V8OoZsvHD1UHkyWk7GTEBaPImPXplm7gFjQHHzTAUTZkunUInx40OWedm7OwmlI4EhqZnLG1cgE
GHcqfR9pBGP4ovaqu9H0MgSXC9SIKafjB08+Vs0QBmvRXnierBWUgOAeTLD6pJQRb/eht7ZpQtbA
KoRPlMX6J0iZNgOzFi5v2orHUfmIfrllVNtCRFHQrTjpI8nCLBxxPynV6GX2WFraCE4BHYGhEgbb
2Hb7bWdiLKmW9oMZlR/0esjQxlCKPXqRGW/Y/KyUtbsjDAGtoO7xKHV5zss64jVpjc2yN8SMObvG
gyryi/noH7xYCd4TREkDcubsug10SOLT4KCKYTdkJYDcGlgf+gDa0OPeqlYxk9VOPUyCMPUl8NOu
AT+gSaGoH1Jrzs6K5Z4x5piPBcHoRVua+rKKyp5nOm7WwLNELLr+kvh5sEdiqIMjgSsYdErlQOTw
G1OFtksmPmYSE0QctMxFJ9lY4yA5Hpycl2AxteMRpCCsTBOnnaEqvowhokDuE7NE/hmgATaDYbgh
a2l99gA9Lly9fB/5Y3JQyFKCajN57lG6CM2ZiZ7QYpHp+jtdgeeUzvFHaCcbPNXdJag2fI57c37J
4OtjkoHST6nrazXjYYKPMoGfTur3ntN+0lJtIPZJKGyYUvVoQsPemojmdKIU2z06krIh54E6GnqL
2EtZoADowqTmeXFmIoJk+9Wxg5AXODr2RGKkHMOrgIjRlIfXjqqjOHC2p2nj20QlgJ8lO7PFmqmD
y4ZRhM6S1Io6sjoImISWN54bhBo2pgbMbWwI+bjvzRj8QE4iGhs7EwVCZwYzm16KqaiO+CGoCzWJ
0ekriaXOrKRAgeBPyW8yvzTDHuxQ9qhi8LkpbeOelPx08LwBiSz8edSwtbe2VtUrXam/V0qId5vT
MAMURDFge+FgVdTmmfUmqGr/Ia149LvOB/cb6iaKcz50KL7Yh3ZARNAbEveo1jlc3BYLQotg4Rn8
OWaOLorXvonhUOfD2utz5NvKuHxIrB9V0A/PLkgaS2uDZZMQpQOZae0jpIZTH+JL4rYa0yEIX7yF
iQVOzhc3KOqNq/fmwQ+6CyLl5XHsbfKYWPREpTGs2rKGtthh4zQXdbrgO0OPypxJ5RLIQXkMDE04
Q7q370h1FLswN06xrQ47oyhwgC66fYwQgYgxtewRsSUMitC8b8dh2DseoFKS0/UKwCiaWvb8hRBv
jWFFnK7Vqdi4KQpQVkBY5h8mCudP72bHsk3TdXnVq9Bi30wUSa3pvt2oxQZEwT1L3xrn7TzeqXoW
H6xBx/UuTr6jXV3DmEmBDLh47ZL6x0gN2jZiHMqDVrFRynNIJORafhBN/IePqAsm7O9zGR8Ryx1Y
vGhjo1hK+9fP5ygPxMz3P9zaJsgHBmozarGxbAKIGoNLAg+sl75X0SC767Is/u7zKjeTDAnyVGd1
ahnKYx8PC019SnNC7yHhQ7yG3Xbd16NztAGrRQW+b+CSNALd5KuIGaJqyYKeUGeh/8MsqP3Zo8RV
DRdvEtdUPcOz3niUlApQenUaC2BjeXU0A+sRAt4d5HkXEx0rPzbZriz6Q8A7kBhWtZZyijaRvxVv
nwF8e/mMfRt61uNn0kmg5opKAa+bwQn7+0fChBr95vt2gXngW6FrjuH96fuGhqj4hY9DcIJ4wL1e
of7VlKq90d1hkQcVDJlm+DoG9VPVuvWHFsfeiVS8Yzf1us0hdrh+treRb1+Mfq+si8x7QYMP04tp
PLiAuJd1wlRv1ZXHAlvX70Y/Y8OSl9auN+GQWSRA77CJN9b9UOsLL8MZkD3Fi2+P3/v5QZnc8aks
0RsZEQsJIs+GLQvUX20J7yRod/ZE9iOiSZtaJZMnv5r/T8i/EvKR9Mnbejp/D6Ii/5Vbr5v8Jv/n
//5fX8f/Dr4Xf6LjP+dR+/3bf13az+335k/jXhn5tv1vz1ENz0E8WNdch0XilZCvOfq/TQ+Ze9ux
dE/Hv+df/5Vj4RD+51+O9m/DMgVHnt++zohXMr7m/tszdAu4rqY7modN1P8LGd/Qfn/DsDrm6iq4
S0N3bJj6+ps3TKrBqNWGxPpeGcXRylXjeazA+5Th7K21HiL8YOLPks01DjSiVXUV7dqq17lxbU3T
5LX1r8bKS8nOfzVW8z5HTAaEvMpqLw8uYZwS9P8fZQ+G2d4Rhzd1cSDeWtdKpTnYeTtuiOLWh9sh
xUL1l2JkZsoe4TBPUB6DMiXPYnsBQSKKFZC5JbQGZ63blfmiO+23BH8D9owz7PJwWTh1vErmYfpk
EbPLW8176QOUWL24JXGiOnDBU3/29xN8uL08s0sP4gqSVphtixZZTnx8GSDb3SEtLCC8hCTb2iBc
4ELb2KOJ61Qr5gJtL8shHF+l8NUvZRLFG+xF80M8h8UhFYfQH537VC2xC/y9QRblwY7q4pAQb0av
RJyWGy8Y2O2I/ojXK8sAhvwyCKZ+NbIkPsVAu1cB9gWnUJzN44iRs2cV5DQhGBrNe0+tlMc2LRIg
mrCaRugDp14cfBDRJ99BGskqST627RB0yMRlNun0KvDWZFpOWtBi4VAq5kUrcOPUez9Y1WONxhty
rsegbJ6rDLsCNVSt/pwkcbNDEw1Ob3PG7rk98/8AuBFF0bVONojfCsmTONjKoo3S5PnvBskLpVa/
MWqYmgNsH5YwUTftBzf59SDrSmAWvzTIut4sn1//5iylJoDjpjakDzUBzYuPAKwgHBCuMe0QyamJ
BMMAsRQ7k3ZdJa0ByBP8YMnuaONqVXSyRhJAIK+Lsz4CQbRAGL8AZc1FzrXfl3mlLgqdjEE8sMaQ
Z+nPs2ZQomvd7cwxdH0TY3Gw1FLk+jUnt9ZeKFAOsky6UjgOI5PQa1O3QJAdNS8E5y7OmKBBWvfV
JhhV91w2PV7JIMO/hWRV2wqtr9ZHNyGE4Xm0Wt0/BIhHkcmf/BW8BBQhSjANd4aq4pXsIUpQpjo8
Y8FBU0HsnyZxqJwB3xSvLqFI00BODtNY2ayErXXnVuVXpxuPrIc/6TGS0NgfV8pOFPO878P7wpmV
ndEVn/h58h/6WURWon5q5q2Gb8ievJ8h5ERMbR8DeAsWbQIyywCdcq28tuMt/MUus3DjZJA8CmAs
kFLZGK0t5SvpkxHeoW+cstG7d2Mnnd/3KVLrWLkFLnsAkWjXLHBlgZXg+zZb4/UAFJAR0a81wYje
WFXPa6KT06PwqSfGDJfWCaKnwgd9qk919jVCmnqMu/HFauqTk5NKEG8LeeCt57Ms4D0ii5l8mdzK
/AEf/BmwuFNr8aHttewY1iZbI8eaPwS+erAb3f4WRvPFhDr+wqZhWKoYVB4KIJzHyPNeu/b5jIhk
Vrz8MhX+VShGSM38sp4ybU/1dJMFn+nZqIvoqph9flm/kr6KOlIf7vfEjhBY8BKC+roIR8vodiuD
/NdAt4h2/1J+2/WX8p9O316rQRXrXiHdifb4rD53VXCuSLI+ZFEUPxewQrIGlCAxh2Uq/szyoNmz
yTsM+leettf6DEcrA3EkurhixKjUPngS+t2G/Rxxq7f0GQKiHPHP96jy+ljlQ36ZXCH70BfDU6TX
UIvtMF5YNlHdIIHqCdT4feYp0dZkgbkKarf83O/bKEg+N1nRgN4p3I2dJs17RcmwcU0wS2ovYzDn
jwo4nXMWdricOhBdLCvE3A6Ulua03QeEHgHy1k34kFlNsKkDlC21GqNSr57CTz2SDPeZqo6HPnen
S5ZUj46oB4wA/jqb/W0VWfnLjA+PrO88rFCnFhFhP0vCT1r7MEyj88GfcgXoE+IksjrozW0blxEI
N1hYrZDe9YcgQtkxXvzD0+eK4Npt98TT5yAzZBB7IxwIScN7E3ybY8NtbPgi32ItMaCrM3XFajJ/
MlXyZMNEatoufePczS5TeTF9UlMPjzl0AQ5zMxnnMMDPgh/sSsOBYDGlhEtqYISHDG7a9UzWKcQC
knwGn/p7vew7drbIdIuxt+bYrh5ro+Yb/4vLyTq1iddl2D0RMIQe13XDAYC5dcDGLF5mSOWx9Ygf
2APa3yzfeqxsU32RXaGQvXbtZ/2XroWTOt8KBTR+mWkvtj8VSw3I2KIO28AM2cArc5k/ut2w5Se5
GmKTELM4U1Nk+5FFCl/Pfm99208Zo9WYFIz4vR8UO22n15157+aeelCm+deDV2rb2LCxEfu9/tY3
8UtC7mKobRWHFkWWTZRMUwdX6M+Xk3VWkT/AxR83cqi8sKx/Oyzz1LOSQE0cCxyI53R6x+QZ32uu
Vn+wJxCOEW4kX4KyPYIdJEsewzeJIgWjJbH5bC2vBsqW4cZj5c9aPMYPqLLqzz9LM2CHZxAdz3qf
xQ+aKIk2WdKZqW49/6/GAaP85Sq3+wXcQZZ+v4Msibbf7y57orXsbJMy6sBDR/iWlMTyR5wayUea
wVHWybPbIZENIP5FUOi13191Dkff3/z9L9n5PVJjsncyDNNlf2Jrpic2Pb9PI2MYKXpYG8o3YliX
dq7dJ9eJ42OT+OhAi180S4KvXW4gixzakFt/1rvUNz/re5zD74tKn2T/0Ym8X/rLeiNwvqb+ZySI
zh5iO2Q73Ew7+D8fs+uZqFPJ4S/jCEFbL2xUOoqHVzbLg3za5JnsyOwI+MYwhRyxuNj14q7m5/fV
jFyEkCW5VCm6LHnv5ftKLIqzwlDXoWogKyOKau6mpEfja6kQVUhfl3fRSDohsj4hmA/MinR9WrXN
w6AP5X0bJdD0rBA9QHv8lLFMXt562NY339o1vWtvHcNIQFXYLLJu5dL4h9WADPMU6RQU+fbbf/4l
/4pis6vriK96rvH2rwiWvnB4B7nflCDVQDKT24NmK3aRhbYGgKW8k4Uk2QxWqbxDkqa4RNPnPnP2
fhMHR9uuWRX+LGL1xweOB//a6kVODcsFcBbzjTVX+sEw02BD+EY/WOLMEHXyTNbdWovSV9a3fvJs
iIazls/RYXA89iCmDka2qpsHpMJeD7Kh6LyRTeEfdbLLzCR7LxtK6LkWFEfGaaJSXkb2lh29ZPL+
IYDl/b7gcvjHREdqmGim5hqqCF78uuDqXLC+kJLz77bRoeYUjMVJkilZ9LPatkbtoCs94lwT+VTA
T380D4VxMJocHoTsh9rTuJ9Y0+/ID9SHcYA5Sc48Wmb2hDSqrOxB3L6e+j5xOqjc+muv0rK/95Va
nypAP9tpRFJcig+17d3UpPln8IRMKJnebbvMdN9ZvvYo27MGJMxYY0/VwNU81Q1zNg/k/BnNpHdj
WuTveNreXBCxce9M1NEEryQW2HI93kO2OnRDeZSl2zq9d/rHDgre3ukxtQE3XYfLwcGhRq7Pb0Nb
M78O1RUTc8fZCzdFXNh3YcCezeui8az61btp1LSPjtXny85txf8FMwDHWU6dpX5U01rbeKZmX4v2
FJ3yGpCo4frRMSJsdy9H/9VVxfDa4If+9y9R+88vUfFQmK7umRYyjs6bKGxg9XB4x9D4hk52AKMP
KZju58FuIl5istwKASVyi0sDxPLuVlUBwSc+25MQiSzzpESJeUrITsdG2BzNCfIreKfX+ig206U3
CcLH7w1y1Aj1tq31aNl2noIk1wy486RCh1tEevahGiNtayG1/CDZy4Y4E/UFvKvNtW8SmwlAlmSP
/jhSjXrhPToOFMWhhFqbTO6jaKtU95e2RpRMc3hX8MpaFroC3W0o4708i4fp9QxS9uvZrfV2FgxO
vMe/sF7//d/G/d0ymVcjbmSmiwyObdm8H403E1xro9I0Jbn/NZnyhaY50FW7GW/LWWVPi49hhq0R
xYqfCuFjNA0LlHZx1hXNbzoiG+I499fustMoOsmet+7ykrIoL+mWFnBGtNakdlRkkuJDxCPtTiVZ
I9Sk5sGYTomsdsoYtcoB+m7KDKhf1aZkOyFO8KlOirqdFk2na/PrVTRCLjDSM2tZBEuys7xEeqWr
D1pcVNlCnsoDStT+PoOZJxoRIqwPv3S+dZtES0gYf6/glFaWXE5WXU99fqCrFgTPym/S4shrbRLy
7KTfCVQdZZ08WGzDxzt5irncAUxpvbXDNnytu3UE+vd6BVnnlZa3+/sHQDP+9AQYruPa6La6qkeo
2FR/f3GH4LDTeFLrb+TM58ZcOqW3qsNJOaZu9VgqY7+VpWuVo2GlgUnztAjIu9yn17LoLdvjJALj
hPXglLvK0chCq18jFfLLZWSD7BvZurloiwFWSlmTSi1m5aOl5+eChB9GWHgACGHlOjAeRz2vPg0+
ueK0zdWLGs7jEnka/1hBWtrqUV5tXcTejwkLanDycX0xMhKXE6jdT+KKpCgwQEcgCCOzs2uEgIWU
EmWwAY0mU1XX1ThMH6JeyJ4rzrDTUtt/lD3S2h5OZD1RN5HvK/F+gsatHhz50hoqke1FmX7V/Wy5
dSz0LsV3uM+FgnLz5EHQTqsxvJiVF170ATw9etbNStb97NGOFV5ro3+uRGzJwmJ6pQOHWDSiKOsi
lCVXlce+0JHRqOBnOSeK8yQ7yjrFi+PFrMXNk2y4XSuTQa1cN+809DB2+H7iEu/mJ2BoxMrEmSNU
EEoLU3ENZuubetlDNoqRsuttkCVG4jRu7X9eVvaQ9bIb6t3Xy8qqN8N/v2zjFf+wntfe5NnE+85T
TXbmhIZ4QJEW/v1pD7w5tryyVb4kTbJsCWshOF2jTa8V3YjBOzPLbS5BqWE8uZ9kRYRSm3En55Qp
MypYaIBhZX9ZJ8/maB5P/VceJHHV27V+v/71plHs/HB4wSVj1jwhI9MAuT6Hqlk9XpeTYk1JdOZW
AxEFUmR8MDv9fuQt9JS0qXXB1DxYNGZhrgPfsy6QC+O9XemAfEUrmDzrIgaYPo+BrCIYzwCISGnT
5Gu57FU8RO+YIYqNLAZZ1S30VAM5JFbIof9Hq0zK3FplUka2qqLzm7HQMfJnKLvZdi7HH/6k406k
4n0lD8gefUNmRdvKkmzsWNRtY73+ARE5f0xVfUa+V0f2F38maL6x0IIQm4oY2wIsRCbroZpUbDQa
EEQW7h2fGke5r/3Q+MAab4FXe7H2ARQDFK/DS18Z4UVLxqWH1M6DrBqxU2ePg9/5AH1mW3dY6Hlt
l69CJcI+QSu8hwp1xwdHnJUWmm8E2tLtrWFMwE3D9AfyS7dbvbxI1+bYk/xsIIwM6URVWGxEYBf2
fV0R+EpY6MdlgRqSjaCSM36Y+iJfOZqFQU1ZTh9Q6X2wO6FsCp7m79/6zu+JcRPEsViiAwzT8GJi
d/t2tY4WD5Z08/hlrEkCIdsxAoa3zdE6sk57YpXol/dOa/4w0N7bz7HaX4joN5vEAT0vi/LQl+/s
fK7OsqBHPDem4yBEIPqHWm4dg9h6kqUOzsylj/wfSVp1exAMkGWr8jWgOU3KskBGcC/Dm9cwZopz
zyrsU9TlfvYzZIDT6/xlBVRdScldswjLcP5bJ2WqLuS6q/i9iKJetmidckVG1DoaaXGReR95KJPs
Mejr8iRLPn+CZWo4gkolEkVxbd/6Iz+McAoL1J0Zw4qRZxlEynfVVB9QRZ4+yXpzSsyd12J90rrl
23pjUJkNMbq9HzQVNOTf/0nx6ebV9esuV9Nsx7SRoQFeb4Bre/M3dSu9aafGLr40E/iG3PfrbZt1
sCsnSBBjHo5HsDbjUZ4VaARu7bo5sdVvrJ3sLIoZqtTTnWecUzV1jl4RZZsSTZ1dC+jhiIKRvQQv
Nl5YR6GgE2EG5GQQyLoS1m+d4s4Aev6bM02A21TrpBMuPpLfyQl+uhMpRyakalYF8Dud8sfcSbCu
ndddBioS8/Qk+q6T9F7kE4abs1ho3Q6orTYHVxxudT0aJqo2opOue9rSY3ZvzwXssNxHE0wfjRcj
DovFJJDSVqoYL63tHnzdK89dOg3nuPX3vAKT96Xz4AggJh8lOcgzeUDkC7eQuG/3RQPNQdbVHlpB
Or6Q62tEhZzku7Rs/PUtBiPDNreijLnIkMzPvrJK9kC1ZulbfbttymDa3w5zX057/LA2WdbqG8MI
SshcP7tcy07II2r789aKB4RHbbyk86w6GqIkq1pmnb0KWE+WeMe81vcg8CGLqfCoftbJLqT3Pmnd
1AAWttv6S2xAyBva0d6i8cr2q5yCj5mRo1ZiR9O+mLL8RUMyRdYXvo9jVAiHlqBt+NEogAfBdvIe
TCTgnzSzfbZFPVYyJLK90V/nAPfJL04houp+NWrTvh8H+5IbRfTcFisZkzQbTRZkMNEMQcLTIgup
6Bb0v3QLolUVe+HyH35Shmm8gdESMHJ5fEjmqgabWPctDkpVq7xAtaghTMRPuxsz5BNhYu7UwQo+
RJlH2oKJzkVl4sE0Rwx5RD3Ki85K7YH043YdfvBUZANYd9gnlpbTcyZI0KJbjq3KPkCo5VosLKi4
TYyxLpZ7MRi1tgS2Pnwpsi7+kZUnDwwvuFsWxE7nux+zDLl1ncn6jAgwopBqVR3atHeQba2GdVub
82NRAQzTJ01/EdfpW3C18/x6HQIMj0gvA7grSY+H0Gd7vJFOvgEaMgCJDRWEugrNBZaDME5n5bke
uu4ke8lqWUTVH/mHXv0s62WVbJSHqa+gm7UWHrvyDrKyEZdsUJa76/IcdylR/OVmrtOuuylu0BX6
+QGyPs8OrVpBw66c1w8lb2Xl4OP1FFUYeZlrneyjWHWBehToOVn55lPXqJkgc6l6a8Q4q22gNo+4
Mjj5KjahcA5uytOZqLp1iEu931eJhipmhbLoXpYLtwhgP2jR0jWmJTQeuyCYmkBAQ5pm49htdnG6
ECqE6T/YeBddZFWXsoVuWtXaRp6VXdQxQMzQzH7cegyW+qPKUcMgs50wGzNStzNn25JkBTHJZXFP
yi7pCLTV7qyj7IHkXLKpSHiBTaBR1pEiXza5EuKJKe6U4ROZTTgzXK8RVVs/nsni1OuoSfCfEON0
LH/R0ER59nqFwq+eDPZ6t4s62gy1OUIGQ17VnEv/FKXBzrVAJUN6azGHLP1pw0QsB7WBbx7GNnuR
3WXVOPM9tm5v7GTRD11zp2iQUGVRHvCqfAlwTTzIUYEbKOgs8TeRn0rWGXoOfFZ1T7J/ZEb1muBE
uJDfzTT6n8Tr5+CSu3qoK/GSMM2zKQ7GPCpsiAxv2dpWmJNWhW0TOdmT7NLMoN8cBS4m+Lhiqcdm
iw3ZarLQYiAJj3jibJIGVUAzp7O/weo8/WzWfrOw2wKpmqEfz0h3fNEqP/kc5NgmpyB1Ti6I6gfd
n+072ZDb44++cpSnyC8Scn1tupA36K1sz27jw4TkxclJlW7rjPwp5E1S/11ResbHsR3hiJcIETRs
Tj+wS75n1+6v9BTFdiZp84y4IdLoMxoRY4xvT2HBH2Tre1EmvrJyyHHwHSO1Ig2tow0e5E+yVbOj
foHKXrCWxVDxzENT4NYqL1XzDFdsMU+u16kXXUXNyNfnYimLJJHVhziyYGqJ27YjLnGVNheEP4yv
8mpO6ShrzxysezYT2kXHVBuRxr1su9awCrjPqhDpevFRXeR+dpaBNRhuGCqq2IKLgDfwzkBEaoya
Pz5zCfA39udwLT9HV6gmQff89TMPtvvQdml+/czicQD4YZF4FJdMrWpGqNvZyJK8i/zcpg4kWNb9
3WeWHcYGu+43nzlI4Mi2KGlBYB9XOP8if4ebRpmQ64ELXdo7BWn1HAs7TqeUrDQKDaDdIgf/CdmC
cgsyojneDtey0sKohkDCBnwOGC4GDmqbQ/t3XxIjRKFZ1ql504YHeXqtLXsd26WEfI+SYEHCBGAk
l7iBJdDVsBZr4M0XAifwmLIXl+fpSXboHN1Yqm5RL2WxVBP9zGDZUQ7JUvzph3DAN1cMbgi5ELa9
J5k4bYs+vX8dJprCFvJEV8Hr0Pv0ogZW+zBp9vrWI6umjv9mV2zktSBkeUe+EbFpKsu97CeH1sGI
3II6NltZl4/qcJjM+CO0iG7rGhUaK6obr812tHZqkmdH2DcNBM0FkvhbF7ODZwzSwPaG5fQdI9A0
x9tlSuevAzmA924xOIu49vMTSAKcbBrTWUMHDJ5GNC74LHr2CUzlHuPP5gfeZCjPt/rn2DKIVbUw
LeSdx6mwdnHMKgkk37p07Ro6rnAOisPvBjafy9BSYKvbrnWMmDVWZhloSyWHajglFfR1pEaeoVhV
JoYnKYL8n91APRVZicDRqD4Cn+ZLFkJLYaQX35Qu+Fqhf/DBHtEUMofJvzRBoCwguqkPrjG/3jvA
qnz35r5RF7hPaLZBdA7D4T3yW0j5aP6b+w1VhFZcgWqTN5XaynZSfDtabOLwLcAsrdechTUhLwqJ
HdM4vfnoNbmzCutp3KhJUbz3THtXZeKqtafdAy7rjsbYaw95lGAkKEeKfW1YTRc0JMudYyb9Ug7I
8jWwAfeTqYfpSmtR8evYor6bPftRthPXgMOgVcMpLNXx5ChTdn8d6AVPs2Y67/jZtRCJw2RVIaX2
ya9X14GG2y91oUWgqd18GcL6w/WDZMjEKDlfXIL0A/JqFWYz4qNHQs4+6vL3MyrYGwh69ipru+5j
Au5KdlDgE5A21TKBjKrOngtiQd6qQUEWXTvdeoTE0mFRqqYL2aBY2E/w1nzpXMNcuyWmBmEyKi8o
vV7/9zCrqsWMCsMBRmKMHkUPNlB8XQUaP3cTy76zrbjdHpVz43rJGrdFnQDnx3a2gzVssnpjD5AJ
ERbcypFJhuUv4ResJWfFe8gT7OBnpqRnbCWeK8Qg7iK3yjZFkLTXbIdMeVhtmyP4YmebWxpEC5yL
Mrr6VsymNbSecykOLvyRRWXEKPCJyTXyehrcryGok+uEWmbRvC7K2LiXg2SvPg0veKgER1myx87b
je7ANIy69JplrraDN3vnpGX4nJqK8pQE5V7z++BldAq+nCSz7yI9Cl7qWhvXnQplX7baWYCHjTn1
W9naD+aPtHTVkyyJK+qDGzxjDYIiwAyaV1zCqrjvnNUWIaYoDZOl6fbuwVMt94DfA6vTvhr1zeB0
D7poqH0ozItfmhWcGHnp28S3YnyVtCRjd2npf5xOIdL17Tx+w29pMIN443doUlmFZyT3hNyRgWWO
XFdEaUCMBelaxyPn1CCgf55rNSR0rqKmLzvnCljfscsW17Keo3ajV1W7dWR7k1/gScZPKepF58Gy
gr0Vet+Rv+ZGOq7vS71teMzkjQgUfu3KVkO/EwNIPCSJaRR2/JKijL3MFK9Yy2IlHIr8MMEjVLSO
Bhaj5PfOJoJ5hBjLZTHlyQuMweRolGovFtLJi2vhlFSr/mtrnEJXUXN/2srWXnU+w7usH+RQJVjO
hjq+r8FbPxIHfpb3yZCZxHSVD5WJ65Pq++sPJVszspzyQylKMrJYQOvJl0AIAZHwBNJBFvMhwoGW
jcTyVoelEBlHV6IsZG2goPMqOzlXoMTPC107+eKakehkZRkmKpCbphkPt8yLLwHSB884SiyTtuzO
sqQOBUu0yHqSJVzytoABk2uJ7fIBa/LhUbb5rfeQToX7IEvEFS6Ek6Ali2v6hvHSjY52kqU8yL5o
oRWdnHmen1WfeGSTmkCXRVdXyCfw2/APslXLEA7Kvak9XC/UFaiDYHi0l6058/ydlpn1/tpqI5gQ
6amzc7tAfbYdHB8z9djaSPsB2SjezbaD2oyiQsISxSBVkfas/Q8OcQCeYiRPgslXz7JRbblVYTTe
LscG6t2YoByVxzAfZevgG9kBeBugUTkWOeDETd/JrlkO9V33Ahbu4i5hh1CVAVQICg4X8pqq2BE3
S+uhOaUGGohpkmkLUGjNCYF4wM6dOI1DF4OzOPJX18oqJBF8VzXaY4z1xVYP8gmovLiGWqE7YmQf
gHUgxkoMCoOk/KJ5Q3aqovCkKppS3Ncp7P5GM5ytbIWz3u5xO4vu/KwqhKVSftFZJ1vACQ6yKvIG
fyM3QohScoFJazaNXjS8femL6rm98kPsbWRRjtCBJCe9epY1WshaD81T8GDiBtg5DY9djyaOGC0P
w+jw2JVWspFFFyWNY1z059kZP+Ei0x5kNcRYspLzCJFdjAyaytz5zDB3sigPkHzeGW2aHuWdvDlt
oF832Gb9vJVqoXeH90xmpo+DKfxH1Q6lelutVnlbOAiP8xFRiVXOw/fr/7apvHkxKca8klcBA6k/
JGm81sMpv8juKIDk97o6668f3w1M9kDWC/mHoMRexl4BMLw3SeE/jo5hPCYw9A4eorW3KnmWjMA9
dcDSsnStGnoFejeSt2HVvQ4HxGGsmhlphDFItmE5OkskpyGaiYikJFLKg9+4ZzXCwt7rClyas4ZE
CDYQr/0MDzRL5zjd0gvLaIE8vnbUsOs4Wgks8mRMw6/+VmYSb+2q2f9tuxzP1Jyx+Uv/D2XntSQ3
kqXpJ4IZtLhFaJmRkpm8gTGLJLRyaDz9fvBkd9TU9szs3sDgCiEBdz/nF+U27ycHb+TSPHWgUn0Z
/LoXJZLvXpQBMMxrzFNrQ4CUWL57qxzbdG65Fp46Htyx8h4aQ/uNLPuEqPGirC2EvbOW9AKrtssk
Mu+pZRUqewWJ8zoNmuWjwultB3dkjK699l3cPkIwqh+xrnyLsnR6r5LQ3ToVmeKOqfM94suyhwAg
jlruEhxubrXRk8VRBI4YbFvSNEZ6694l1iyQq2NUI5DSj5sJjfrJd7ziFih6crCIMF++6urCRb8P
LTecsEXUHapRqBu9GtVdb6suX1pCgmo2VfQEUc1sMVJ6la2pA4K+cnUffbJwO4ItWlUKeq8wnUss
n1PsQkQ73YzlMOXxdAvz6nPSIfPKkqx3O/3PUFknD6qtjESUY+fBMtCwjkcgc5PT9C9W2jULXaHZ
DkvRVDTnYCdI9cnWEnGKh1qYpMZplFVV3689Q9UeZSmookVEEDxd0oR/v5qqbeNQ2I8A8VrwopdO
L4ZHzVCapwFm1AHlBNWXbbLODpViBdSQgNDSX9Z56aUVnX7uk/x6H2hPyCHI4j8GGoWl4pGTXobl
leJg/vNKckAC7x6VNNfNrgULg2LQNEJYobNXFGxAimCw/68zVvikXoI3lJiJHhFJI0phqk82IMKh
7q2zLHV4TZ9Qq/ghS/LgmNoEwrIwdkY+aE997yLoQDx1GSwvE2Bls9zd8ZqMIAqZyxXbxQaHRFL0
ZEdbS8mKc5zPb7r8SMmEJRESQe4GRe3mSR4SIU6Zgf6FLJE1yUGcaW+yJKDKnEXpzruMBNkZj0LW
AMuBSPafM0zTux3a6h+yR6bVf+plccqylWVWqKV5uPVI+hYWx4A2M8W5DnXmPahLQ77wukoTdQ9X
VZ1rVA7eQz9qf0Ykifd7rvR9H1jZoW/j9snQZvMR8/Vg1punvOjaJ4dHO2BDwiiyg6wbxpoMtFn9
GdQA8nx0UMWAgmuNKzvVYxxvCxMhXQ6DNwKempNwEWTmTS91kZsuinVLi9lrm9EgpCb7yVZlaF76
IuDXttIRnWgbRortngYbFo2nQU7xZYMsL61KEP7lWmH/GEWkZAtv0J/vZyGO3etqqVOAe6/N1Pt7
673fWFrn0ms/sVuvPwjOjv7Az3/1tFh/qivvUdYL8KyEzZpqr45x/RGxTcrHyn7rOxY8U+mx5V7q
78ML1E2AbznprdXRh5jJ3X9jI4GBwHImljp5Jutkq+w39CL6Zysclz9jSwGr3hsifYeRJ3qjbRRd
skiMx6lCP2yputfLs9Juw0vnms0Og5n5xcyCC7Ic48/lBJ2vQZ5E9Z8aRxgu6uBhrzwH/BJd0kVH
RWg3ybGP5S8nTxtvhtXrTgMBEn5TeznIBmPWoyOqI18jXD7p1c5zAHEwNWHjOwZ+AuXY7gaE6F/4
KRXsNLCblEVUKtuzRdgGTWtamzFlm8ZKIRSx3uF2pm/R2U4eZaOn4NRRc+edULbQXuSFRVITWF2K
kc2FvYJYe0CE90Wfgc9hBrapMGG7ShSEBEeoFql/01eyCtqXaXxTMYc7oeOJ4JyXmd8QnidaqxT1
vkXO/Juomo/JMrJbSPzz5T8MUrRJxdxKty9Ft1YUXJZYKwEYwIWQO2YdyxOEZpix7L29OE7kil7s
pjzIiY+Do5dFozHZWS1AellsWyQ25zyq8RPLTET2PWWlh2J6R10VAnxn5SAe4VNr2qUwzeld9ooq
9DFF5Y3vyOATQV96Gb0ie8nB/6mXoaCeXmhwxAUuCt9MgFfLFaq2+/OysviPl6VXkw3ltlYGbT3p
en69HxJjVxJTudxrcpSdVZ+c+EogA36WDbMSFle8r7qzimLme5FzLzPPvMZtZu9zNOnwg1et9x5X
zwzX68/E0WJsulr3nDgOjiA9GhJQPOPPZWQgkvQVsPifkVqQf42UHYCU/RlZ67nxNRJpquizztrH
qWz3cZDUP8CujFYQ/YbuSPSl6u1Xq/GaTdkP8UXUSnoSyqhvAQGhYTNiVgP+Fpw+IHg5Ki2nD1Qj
4m8twfh1YQ3RNTKD6qhZxO8CB5RY0gTRKsRZ6hO3lzWx+/h3GjCjIsvxPsdejbIP5KWyc/qDK0qE
C9sceLxJLAqgwypsJ/c7C859PHXxb81i0kiE/lHk6KjjDxrfsBbQ966L1mVpaCSJYmKBeGKOH6Zd
XpAzSL5pSvDRMSEgaeRdA4yLX3onDlDrS7O9htfni0qqas9sMa/QhK9ehmlQH9o+PXFTli+yhzW6
+3CespussoWH0K3rRgfZf0Y/aVfniB3KVoL4sGRH51G+lKxyo3EN47J7lKU2wp4bkZ3wKK8dx0LZ
2mVirWXRDuFw92H1XfYdy1ygtGWpvhsrxqlz4/yF0NW1z4ryuxE3wdoE5HMUrlu/aXOxbRqt/I4g
ZAAs1+RPURXqe6V+yu6KhpXW6LKwl0VX2zplO3yURlfv4SI3W1k9obbdmpjCFCLXD4ie4n2wXLRX
LGTIPAWYChZxCXZUlSjTp7Q0nVWMBcK2cfoe6fE+YCqsmauJJj9VbZk94JW9IV6PXo4dim7v9oNC
gnQp/z8O/rrU8mr/8QJaCHAd270DAQ9CoqjCJnrvvaKf3Fw6rbJ8WV9o46KSOBhf3QSKWfdurYtp
272bzWLpAP8BLfbYYL3hk0T8Gaf4WDeO1p27dja/gcImMtDEb6rqRQ+2vSgMLQ9R1gdIcSQFCMil
aNcWsqYECs6yGBivfWi3b5EhTKz0QviCy8V62/IdwGEpEv++nU/dXw3izSq28Rhk9sUpQUrgO/JU
i++qoj5VtgPXO22VU+CBARLE5LZGXCmPyYT3ZNSlyXerJxUsx8+p63dDLH5WBe5Xo9MOr6Mh4k0V
eMATEYJCoTWe9mjjtg85PnTrKo2CNxJEv/Kkj36H6h6nD94HgtqvyLiM785y7ylVadySpNZ2hml3
qJTN0aXpCwvZyiR8UZcHBWnM8VPBL1ipiYmh8tfvU7Qq95MCbq5tdGPRZXD3iOtFX8XJ4AkI8jT5
Kip6YOx1D9df2XkIuUvzQsnWKkJ4r5k6ki1fZDr0pYit20jRLr86O6Sr97WNGr9sxbmj3cNr5ztd
Okelwzovi/AcWIqVTfYEnnf3NdYIxnwfmApqMUtrjjjSvnMRjZdvw/OqeB9qyvTVmi0YqbDX1K/W
OUuCHSl2/euFBL4Ju7hGZVWOBT9m7SBoWV/FKFaNndra9leRuU3bzR2OFfJNFuMw73QL1WY5Vuv1
Edp3bfrZ1Bwat2r3sDJftXah99fI8VzkgZ/3z1liQC6cx/M/e8huUQQvjkRetpPFpmrUVYHu47oc
A+8hR8sG7kS7yvoKwT0xoYoakdzc1mE0f1XKfvIQlsmnE1vaQZbkCFsJCP3mwzZZxt+7JhmxqCwh
F3avk2etrr7oRTYc5XBZ1cyxckKK8tiA83N8WRckhbeuRQAZf7mwlvPwQXysvOYWxuz3F8P6JD7V
SnlL2ZD/7fWHlEnVnAt0oZfx9xdz9PRguU11vtd3oZIf7UB5k698v3Zc6O6KwJj2dQ3nOXC0iph2
2n0dFDyhz5EXIdBQgaL8V3WWRVbry7JeqfdTi1RaycQLwBaNcBVYyPnrVHZtq0zxoxapPdnyP1yu
zXDfCkJSC8tLTst1MIFlVyTL5oQKelh4YLoRHlLMdH73Bs071GheEu2naFupw74pKi/AfsM3ZOZW
sl5D0uBQC5Vl7DDN71rTwoFr3O4SVR33BtEAWZ/m3niYI/B8XxdH9oQcSTz4xEBY0ILAO8tD1Sbe
WSwHWWxbq94iX1v5sm7Ak5gMw1JW4aETmUqcS+K0ziXNmnXnGfOJSdgkNrY02IHTY1JB1B9ZL9bZ
sqNsQRbvq3e0jL3XyzO0Pf8Mk8WvsTj7HIH+jhlro2aHs4ByBtKQuWYOdp/DZMbFZVgO8kzWxSSM
1qGjAkL8rw14LhZ/G5YoYBXVCkGt/1ovLyKHkiYPtmIRxf9vX0yO1YT3SQBxicwR+s2GYNqqC7hP
8ibuzIovukVmu97BDtWNkFSNe5/BCFU0ZpVhpzdOAoPPip/RqA0PToVl7xCFGSJz6ePix/zX3OBw
4BJw+FsPL2r/lx6BUrfraW6hi3v4UHsdPtSQlIuzrjrw+RPzcK9yssRGx/PfXe4jhJ52e7Q9Lig9
YWa9HL46O5PqrPu8xq6i69obDt8YJZiLwBaxE490n3D2iMjjLDhZ7e2rsipA4+l6cpF15dLQiCze
sMdW1/IyXw2a4/g2tsWbO89mVPCkRDiwW93rvgg6svxPFs8/mT9/a5f9mway/T8u988LyfL/zPmR
5CBJAeKuY2KXQ9yiHlf9FuoIIB4yLpg5hPgqIMiYk9kpa/VUJ+jcoLH4p6ULGr1bh6gqIQKH+rLs
bgvbICwyGck6Fai6GkPzVKNQ5UP3cg6ulxIuGUT6qLvvsk3W1Pj+Ae30itW9zrZi04/R4QeRYomn
CKzAU/kku8tDBuV/X6qu8/Uass6MMIhNHUyp9NId9lqugoHJc4yD4yG7NMQ+9lE3fauDUkP8FpL3
gHA1LbJPPOIK2Wg9trBLnWxwyg5Rx96YSEpn+rG00r55CfIk31g1XkOeGz4jIDJ+aNg7442Qt+Sh
Ef4bsxCARNFMx6lO7R0Lx/AG11pAdDK1t5Stsz/k5vTTSIB3e9aA3izMe2c0PDBLCGumGar1SkAS
D4Zidh0cFf/pLE0OyrLuUkscAoxxGl8QJ1T92HaiT81ND19XgrhKcCVof+I2wzMhL67BnK9Lo61O
6F6Sx3WmrCI79K+yPJOHJkam1GyMq1mHIXYt/zoQWgsv1chjLY9dlB/d5kM23uv/0XcekeEG2/Yf
r3EfGqVuf2xRjZbXvtfLs3vdjGDuOXaf7zX3rvc6+WbS+YJdanG+V7sFzpK1XTgkH6zm4kZe6StO
aGxHBDo2EOnK9Zw/ol5pPStl675UhX6rnCl9UEmkvjSdNvuz02anfsi9lznomjVxF4fvgFazwejE
YPm/QRbWffGmyTvMChAceaWkF9rFi6IfstFyovgp4HZhzX0WqVUdEP+GwIdoKscgzvMTGSiwDLIs
T3P+RGhXi/aEKrH3isr+d27KAckgSnqnPeeFOjx8lSKTwJY73r5KtrPP51J9lCUvJUJiZ+ZTYTjf
VL2cNyg+zw/yoAOE3RSBgVXkUlfU5p8GAaIStQwMeABKdjaMqaVFE2i2w03c36+A8QHQszDaFRBD
z/d6uLeYnhugL72hRg2vzc1NC2b+1gK6uZmlg5iV6eCe3VdAS5aDQVTkgpYhKxF2I6xKqeuMcGeI
GU2gpST7JrGJbTAOOHu7SxYy79pOlPGsxhM+7US2PpM1e2f7U3Rth4RnDgtcqZwr7rLtSjbUFk8m
o1E/+sEySCC3v7xccXcT5uzHPOjRAPvbabKIIZPWxVA6CVFVhiNfbdigBAdFd4g5Z93NtkT1AkOi
JGNWAPUvzOolZ4GzE43drmVr7ozWRQz5G8FoXCU6aD8uBkeoLJFUHVCO9C1ngM0Qevmu7BFr8Iuu
UI8NJL+vQ1qgJn8vfiqzna8KTQlPRIXCkzwL5jL6W1E2/KMuW0ZU+OsuHqWcavNiEa5ae0Eeaowi
Mh5TvtgUqOLUh3HyqFmi96O6qT+b3sb2SDVe0m7ErNYxgy3uXsE3BHMIC1TiE6vjDrDW1F4TNTcu
I9nOVS3G4mGMkcffhUiMbQpQXjdUH4ODhquObyJ/etOXA7um+jpgCVknhPs3YGBZpDfDVTbKbkzR
vwhfJ0d5DXlA6AEQeLglTQUuDUr6m5jrbWga03ejqoZNRyL9gI1Xsot7EOFBb0XXxEjia1ljcwlZ
ySYSQfHeEC3F3ESYVjMmoBf/HqHYVn1RAG46dYGXTdE470YYDOx6hIOqW1V9G7pPe6lGkME+dEtw
kCxB7YNgDveamiPr2w7KuQLCf25AXm/w5SPxszTIOtlqaWxzsW6hD3DYxZYD/dl8dh68FoS465jx
pzplT01do40AtGvfzGjTZHWhvMPMXskOU62na2yrzLMcGRRAdcKOCQK7jKdcU8nvfmFtvNbKmO1S
4yGxLf2BiCQW17mCwd6/6+SZSKJ6tYQztotHerrB9PDWT6PL35Gx8mCJTL965YssGCUPCD8H9HcY
S+enI6Yu3bDuzjZm62Jk9O9R9XIWYvzjN1OAW+e/XzYA++CTgUbAeKGLOBbyNF0TvU1Vmz70FaRU
EvoEnMU87Zy6cTaymxuQIkCGinl3af3/HgU5vn7tusZXDL2/IXrQ32Aj9DfbqA4emaTzvb6LCxLF
8+yyHaSbbEgzFTqqox/kIFnP5532UzssIS7HeCDbTYR9cO1vqqW+51lp/k68HZQl55cSNtgAam71
5jSKve498HVGGEFIKdx+DzLLeLCq5s9ovtF30MO/jbD7xeXCC0y3ZPDd5dSp8+iCBY6LuSYOJ7Lu
3tD24wOSaOrCKgQM3LgXTCibR3U5JD2GkWqM1vBSkvVLlezl4WGx+0r86kUJ4G/RtsP7LHhU8idA
wtGzPMxeoeCFiQSQLAIXJSIQ1NOuTmbs693u3GjthOB93r90ZN1XLkjAg2yMUXfcYjhdbGSr6mQj
mqkY0stWkXcR3jSs2JehsgqmBVBbc3qQJSsgxhCgbc72pkCrcsiPmemFlx5A6RpJJ2IRSxFqPfmf
5Qw2H1+ZLI9Ln6ZW2tUcmFjfOVgHCpgwz64Ls1RXdHfLknd+RiV32UyMr9NSklWqrr8VdZldZP+G
v+wun+GOyEYXGNFjj/eYbPQgUyDoClJMX0WjHl8R+mcJOPL0qbLHSbVZPZrxhbyUuuYNDY+zhTgc
5Giem4+j6CvAlTqEy3yCTqn078Ct30PUh264k/CweXQM6zmbJrKtWe7s4A8GWxfR0a1ZZoAEKgWQ
vq2sItKTe9KxB8URMeY1PNxRthq+uwS6zVadNhpSWuuSrexVnin4367rSte2OP/gcAn5bCWMqsD6
GPtW0rN+TSiWyBlT8qAGOEQ0gbl2S50obrogyffO+IhbJisiD5JYyOv7BVDdo6GLefWqx8HJTZLs
yP0/+sDY/loITE+Viq8yNNsPrw9/REno7YJY8xByUohtsR1mloz5F82vVjxlO3sBPLjNeEgE1uKV
Z6/d+Aq83ULIuIpuVW1426i74SUP+rzWXjpD+45QneurIMLWZhcQ7VQcX6AruFIngD/IVq76gbuH
KEGB6WiLPZVSderN81Q0AMkT+vqMEhTomnYD6NlRjlU1NmsyHaiH4sOJ3XByGoEt+lHZXjrC8chh
xT9Tq9AADGLOE5Z4WsB9zv3BBGCKFfRKr2KATvGHZnfzj7budoEVH5rZejAqoZ48xG98Jqd+48V4
SyOu8DvofogCRzv2vr+SUeO7aD4KlAMTr/jW54BJ9KrbGhOykqDV/EFgxqwr38IiXSE+zLRStxeB
AvcPDMDsKt0afDOFh/rz6DS/VNYGa8t8gw1QH4EcszsRiy1qgtuyigPhSp+LDICV9V2P9RnAN2tK
Ly6R4umnD8uwNlXBBDvlfXOoq/Qa2yCr55C8nZU2yH2W3Q606A9lKIqXLvhdeymBRNG84g9SsU7A
eGAkgJTHIRy3Ef+6aXbWqqZfwWPySeY62cP1n4BIDr9wWRFXKKHDus9eur7XXg3n2IOgXClB9KLB
C1mXpoVlKM8AIp7moRTF1ZzHYwnj+WlO8+uAPsVGgyKzmVN+DBK9/Q5ZPXGMw4NXtxtHr8xDUAoD
5svw2GmxYPHZolBtR5Xf991tMc0wxTSAQjaPWukqvgofE6Rd9+zMJQnLqZzX0G7FMUoG+M1gc1X0
jRAzWCVKp+4HTCpWpVkAfAXXFZQe2f7YeQ0xYQHf3rnHvMdMI0YNx3Xm+skxN1FX27u2i49eEasr
GwRkVLg25svwGEwecfhJF9qRbbm7GjoYg3WAqgWMNbNuJ1Ac6hGGXnNkFRHjSTDVKLygEC/gcXNa
w3vL/L+1zbpKRVHa/Q605qGsCHSBjqSrvAqKjzR/XSAsBDpTup+P84BWbFwcB2Fiet/iYTciaYGB
VqxvrU59UPWqPgIkn7nDMA18yNgfr5sJkEmnT7+YxGxoMrP32KBNu1JYGfjMfuHR1repgkdiUDkb
N8rcn0/F2H0kWPGC3qljv9A/ddt5Ru3U18npHUKjizdO0v9VodifRt58q0w7PqoVGlxk4PH4WwGb
9R5EhsxQ625Bv0YvRTzXm6wDiCy6X7mTEsJooQDFSlVtZiV2H3oRHPLZXXL+fhRM8UkzutfCghSZ
VNVHW2Bd6QT4sSe5BuYh6C+qHfWk8ElUa035jEfW91CY7TazYnuX2iRUqqHDCVoUK95vesrzcefh
IrfOq9zz9dzqLzWmrOi3Ri/5QF5fr9m6BNEuTXK85nWEH6PmnOP9vUWB93Wo1FW0+GrNLsm1LMRR
1sLrui2Ds6jE84QS8EbV+lsVaO+x7hCqacRJZb+BYkzfb2AuWkdFVyJi9ql5yCJ1WIu2/h1pJZZF
7cpQxW8djUd/NJNxVTfZ2gvCx7Yw8BzFPzDsrLWo/dJpntUseqtNNYbFPLL1dfNr7NjI/RoDghch
2FTh5QddY5GQuul7KzycDFJ3WjnNuUJg1bUn5Ja8Ao+CvHK3JemeawdkUYRNey2sjmgubqwBFqY7
eDd4yihN90pMP4HCbL0bZQgji5DTQ6R6+yFbtUToj6Uy/UKnW0e/9wOTrid8podDQebJjyPSxUzO
eCctfgYl8mUrwtDIB2KvSnYNh58sr0/J0PIMdkcTX19coTtlHNZGpr1lWTWCXUXaZHK9dVL1GWpZ
kFOjIcGtm0MfWcmJ7OgpywW8I+iEwHj7ZzdtDh2RJVi6it+14ndiWG/WMP0ldBwanNg8A8Y+VbAQ
IXOrK9NGIcMIxLcGKQIY4NmLG3fWdWS6R04pE3ssm/NbPoHDU+LuMcLTx+zybJOzqFvrELMwLkhQ
fNUGsLQ5krdak29qPTJQ33dxXc/d8JxEZNmawYhPM56Wh4CV2jGKsSNJBnxawriYT2WSDvtiTCbE
1Gxjhzb2dOnjPGQxC60VeEy97YdBB1LdaJsqSZ1b3obxJkTptIPWY0Y2yVREsp68iiVxURvFPgYp
vlpQkLgNquTNTdDn2JdYL7bhYSeCTPFr0+x7xY5XRZG4ry1J+5VwrO5NJPiTBh0wIGPqLT8BUf9t
xjEBol9fvuP+BqAvbcdDZZnWGo5r47c8Lt9HC6ZPDK/lHVpxCzgZ7AM41dbXOrQrmMCwiYKq9T7a
2Mti4Kq+l7HV+RZxkffQwjuTx/rwTjydDVta9++aF/R+Dkrq3bMaYosz7gBYeQwo/Gf1OxSy0dd6
U9xCjNTjiRUSCtceAQknwHWEYhLN+rVQYBGN8fvcptUKXpIJpjtst7U5Msma5jG22RMHodlf2zYe
rg2f9TS6YgvgjL0yE9C68nKolpljXVhrE1HybsoslJc25SsbMFO1eZdVkKSrLh0Hv1K0dNOFxhIF
xWMeaBSw3xAjP3s0tZUNZHyrqkqzRRD1h9vjs5k2EO9rFfEGdZ62fYI7Akghe1UTIvV7zcgeamvA
KzBKjU1KCNg3EB7SsVZ+HJn9tnN17dN62uP4GVxnPouS2Gcwi69ZHEQ3Aqmdn7GJYLmhqA848wpu
+/lmmxMTdimmFYEE0HXRsqjG/Wel9kmHiatotwZeFmGH1pCpGumDPXTlwZvxUdPi2VgP1fy97Mpt
K8p5VzcDK4rKewMcvO7EkEB84f4PZhC/U+1GfBQbbIg7QBoBrY0KRZDGoR9kBFoRRJ945EPGShIo
Q1EAZQXp75utpFd9eXSHGYErO+/EIgKwxoTIYuKOID4QEFgVXWCtOi93sE0qSUQyPbTIMj4NFebK
hpVvm86o/KEkqFF6obtOy9D2GzLLmyau8HB0RX80LNu+JJGW8KebwS00hMs0kwdqwRL6AWuic2HU
gHSNMx5G1gZrrgQ1yKpG3NCxeGcPSj/We21Kr5HSBKeWW9V3wuov05m7lUWWcd+rxhmVZELIk6Nt
ELYvd2UYZTiMvTa2Vt/CadR9ImrfeXqTYR6i6VhYfj/16FA2ofJgV013He1R8QvS9ZcmQrBRR7C9
Qyj6GLfw+UrCPGkrbkS7ATd0AH9K4Zl7LKiCnaNp0TN+khjAQ39XtfQKvXHLX2K8tg3ZRjyFvWMY
uMUqz93LYqfahwp+g676YBLQ2WBdO2GfpRxbr3yNIts5F63yS4z8UKOlGRezqotNM6U/GwP8jkCV
aZ12t7ITyRkH78UVCV/f0RseWuZ9B+q576l2fsxVM9hMSASuox6mdBcEx2LAJj5ylF/maA54MwHf
Gqt4FXcjrvF4fvldpedHJeqhgBoERjE/ObhTP0DSKeuzOWhXVbClMoCKGKa50pUkASzLiizK7ZMY
vfGIfDVWYKJvdpBsNzFWwDvskeZ9bi2u5mX10jblo6ICeHM70o44DH1oUYaxldBM7rCMm89DkaIb
YcnN4cEN66u9xEQ79Hs2w4Jfgjo/rVV2H5UXR0c4SliyIKXaNAZYOZYFa24K5LsmnsrzOEZru/M+
Moy//NbpiXW022HMxGls7AdSpeN1BGRY8IDdZm745mSIuI2eXq2SKNvMY2izGe75ghBy39ook28i
J3vD7HVcoxFpbzIBojyLQROWSnidc706F2M8b5qAKSq3TcN38ATcKknvrNo8aVdREO+IwWXHdC4O
tqrbJ9b4+BpY7d5Mkpuhacqu4kbyg+mWAeAY8iR6bNjPhhaJZgSpmPPhlbR1w45VxW/Y0dnZVUY4
7vIK89UEgI0fuSvHSh7wSLBY3jT9Kgchubac9DH2ohNSbmLTem1I3jpXt+jHW/vZUT0YvzWSargV
+HqfYhNo6Zu5s8ttTObZDxW+uWBSN43jCh+6crZFMoonSRCFmzZpP7QUq7S6a4ZnLScslMO+qXU9
8lXPw23NsIk9BQm20Lp45qdyibG4Pwh/ZkgmVetwMtZOBkYmJCgHWt8RmyETyXrU0Q3HyjJ6i4nP
wHNdKWADAbVjHNSzpNjWi+FjjRIE6PCyfaqzM05RJAI9cv5iBEGfjebkq6ykzU7LlufPJzILwylK
skclqPGUVbXgEjXGh22Sh5/76ph0aXRARcb0TQU4V0k2o3JODrtMqKen3lDX2kw4vK41LMPLAOpc
AE4pbY6tXgDyGjMf6H7tB/jn7VSFPUtfW+LrYM2gIEw8rNdoCDwGXjpv4WiO+M9BSO1mhZ36mCcA
Abz6oCVDdxyHqD/Ks/shtM3uiFg6EZuOO3N0CLeDb99NRebu+HGro5Hh0moT79q2MyYGYzofo5qJ
IcG/kvDsjFr6cnG3JRnQZeOuJsFout6J6AWWw1l7jTRPHNO6eBNuTgClMAexn2NUEJmov+suTqSI
jSDVZ3TFpkfNzi9tLc99C9dFvgTz0Cv4YFbVDpeh4sgsUrAJwubP6so3OwYV0C4etCmfMW2sU5hj
0qnEJTJ1kxsc5YHlK+vQOL1ahN23gaJih9whvJcN1k7wODziFAR2MWZZ6teifEHf+q+mLbqv70qe
ya8pni0Miadgdn0Cj9Eu0PKCHS37DHnmLsWRHQe/91pUxcib5mCPwXC0w1dITRUPuo3WlQa7C7Ky
npO8GUVYaKtGrdND2+JuDv4XI5pHDcW8TTHywUi+WVq1KEGwgm+aIFjxkFreQP3Ql801VXhcRAnt
6RTkfqwGwW7O6v2ALCXm8IHrJ/FhwL7aV1isAYMdjaN8B4h5kBd25lfSdtWRicGdV/IUqZuK7W9g
IPsNiBKpEOjfL2XhsbUaTOI1jasdATroxwiO+apy4LHVn+6cfRJ3cflmg5F/rm657I4pF3rvI10d
HeRvVeljeRTLQRblwUTMg7/58lP+p2bstf/eG8XhZjvh1uGChNaqYVX39gebE8w2zUy3N7ZiIjBS
pHtk/T2SOnQIq/Y4l27iY4DgCw/ntjZyaiB3HHoQf9vpZxQkBzKAo6a0ZyQ/40Om5LFvP3TYb2y7
uH8sguqc8hw4FrmRrbIq/zHlyD0pRgNNq+uU46w/NLmH6tisuBsnFYoPMJp0QpjMT0GdFzy7Z6xM
h/DRISsW5M+x078K1cXmagkTqJaVH8fQ87Ho00+TNq+h8HuD89wJ7mGvd8FL5uWLJ2mQDiHEECJl
PxyU0k65ddwJo5EYUZrFZzstiTN6iDfUfXYM1EjdIzXHsgoy1omv5oAWjGL5M1lnXxkBaeG55qde
aD6j01xUVXr0yvknP7azmgCtHsyhwGtNT9p1TIpMH1rvOkQzVpCejXe3tUrYQqwt0ZQPag6psWcb
tYqyKvE7TPAerISMM65/p7ordhDt5zVZGI9eceAbY6StVGSs3Dl9B/UvTrjpmqsAbY11o8z1OUU4
w8B3/P/wdV5LkiJLmH4izNDiNnVmadU9MzdYq0FrzdPvhzNn6K09Z28wIgioLAiCCPdffCkZZk/O
WLvXtIW74SmslGdrbn+MCW6IM55ugGXeEDwuzrwC+cUnjv6lyHEeymPlG4a15R5Z4B7EaJg+Kirr
nsbrj2Uahd8CbBiIJO0LZzT/7IPwxfYj51cWEk/ju6Dniv2U+kxf8iCudrU6XSqzwe08h/dgtoxR
jtp2F4Ilr6QG4bh0FUQroiWHImiSq66Q03Qyc77gUDifZ1IHB1CaxmFW2ubI9PFQlEN8Vqsl3uER
kcJGj8VZZz8C9L8oVdi/5vBJjLiI/vSx+IAJTjJBf0tKtVjIK9FRNez5tRnUP9tG+yMf2urO7yFM
ku0nD1NkUJ5jDx2gIT8ECczfME4yyK3JxCB1bKcsvauycrizlujdBNR3MOrq4vW18qFO8TH0DEKq
FfasfpcexyAOQHMG38PWnR/MGq1yQ0UOeerV4eh2GchGq8CAvB5dtJuDa41x+Efa+NMdgc/gkJrI
KfVkkC/GRIQ6Z0HVeIOxdxJHe2IFYFzrMmrODdyzt8hsYb0vrn61ejEtL/5ZT3QYQizGi1ekJYop
mXnxkAR8MRbvyFYJ8x9p+QtZgYgcKbYEc217b6CN0emNHAjD1ZwzoU7mJ0IMPye9vc5T2L4NTeu+
dAhbRDl4Zsy+63Ma1QxHkv9O+bE3yXkn5NKwIP63vB6WllIpZdlI8+3sre6/XkIO24sPMuO8r2fK
NSDyCfsj4quy7haDxiR6KcuefG/6SKWRlH/b3Y5vzaVONp/q5DpSN2ltfjDUEpOrnuT8Dkgwrsmy
qyIRfiOc+p9aA+OnmxxPFSC7R305LuX11HUbTqQBFUs5BUlY3WRTLp/ZwUR2eidls5n+U1ZCj1lk
jx0PhsWvlqbyOriZsQdEFLxKXZnZjO6xOZylTjYq3HQ1GnCtXZp5mZ08Bwxj20nt4HlXUwfms52U
N3NNfocF/291MbZgmtar162OFSeym7bxVJipdozwhThbZYCevVJZj2ppqo8+PgJ8+sb2W+1qXzKA
yG+6qow3NN2zo52H9ksx4eftBNMO3cTizwjExTk2yuRCYgTWMuzEIdUOmu71h75OiaX4+YNd9M29
ieGnyzf2rrZHpkhzkl5hjp0Tlvx3ee00Z8RdPvI6dR6hH6pHzL5jhpXAfkAfL2aGrz4kY3tDDCW7
8wbmnhWLmwsoqvmIW7S9m5QM/bhi/hY6RrDnRntvBPQfsAVU/0RvLT+Eg50f1Vl7Jt3cscTsMOIu
ElzJoyo/m3VBpkdFkEnTIcox9T4kfa9+4GoFYLRNFjYFkaQ0s8DDm4HxR1z+NJquYaUMoLELrC/z
YJaHDO7caxohUlCOxXdi+UgMLlV1oHePXop7z1KSDUTh4NRA/T5Ie6lrO/3Ds/r6Xkp9VMxkmMaH
tp08cGpteCiyZHjNQz+HBhsNRyUYhlepiwomu4CjHqXkdVV1F1XZL2Ro/mkwj5aDHEYPBmW5hmwy
/e9osMIXuYxXztFVxWFitzXou3KZ3tfpVeoweovuW8V/9NCFL6biMMLefdbmDJeVOplOjhss4QmG
bakLrOgly8mgSpVV9PNdmBY/ZFyXqmiYp71aavpZivHUFK94JvxzhTw5KTpAJYHVCsgVOOhzXMbO
JW4YX5Fs+Q/odm3SYNJjav7Xrf5zO0L8OXBIQz/J9baGvRa9jWTjWNmgvYqCU/GAZKB5NcZFP6dC
R1zqZNMXavHQLpsgVhBy16f59OnA1lhLZudS6urzViV7WAYVD1udG2e/VLzTdnkdYWJcN/FDoZMy
xir7n72tzlZaQAS1d5MWChmmtRkGpulF0QHD4OA2EKc2/UW9pf0ICAQdfeYMJylqYZGdWJPAu3as
BulhfwH5LLHCpXE0hNklDkNA1UtxCLvyOkbgTJBqYu0V2h+Gl4JvQ65/LZok1S96A3K/HTr7Y8zr
4YK8b3WQxunYJJe2LpEyN+HK963t3PyaSYmdEJ1TFS1EJC21350+ZwnmhV+kZGVa8rbkCaQUub79
jhYrKklt9iJVRYe1d5uV870UQUyZ+2S0/qzQeTjoY+W9W1GPiWwXKUfL89x3janRRc2Z1EmxQOoF
/TUmOdLYYLh4hsFwJwd9EB3vX3W6db8fJoP3qiyf1eWiSct0t/W8/F4aVh4OCP7U4SPn2+lO6nDt
849hgwqVx/rewxUcEg2fuFE+bPJtcnVsIdc0Dp5uyrQ3bH2+OGlzCp0+BfsZROcctZD3YHgpyzo7
eUqVnNJh0b0c7DeCBBbJX607FqCyPpSkJzqVql+7IOHrPuXZh6WNE/N8RjnPsVPm4oZzN0fQnbEX
ST96ZSTZ4vlfqrRLP4AIFy9eZ56lVJVD/e4YV0bH6GjPGHeDCro5uu5B30q0y5j74UczEslKK1JS
0Gj0i5YHzj4kJ7BE+Zx9D9LlGKVmdyKMtcTGXKbz2dvUGfne1LPg4ukHLIrdZ1vt6xfZ6OnFMJUn
I6+/droSnQK3mp740chwFCPx6pS1i2JAi4xJHu8Du4RqqKMhiGpW8a3N+2ffr9T3OEBpEsTNrjY9
/y0jrpVUzNVVpeL+TBroomUje+Eyx7AL8yHIg3St0kY/uilG/xo36Y/Sdo1LYxhQxXHo2k1Mce+y
KvuDuXfzwzXDx37MtF81+g2J11gslp4wpdsxIcerb2hb4BIWqrs66lPBgr8O8xpPcs36MOPmGgHk
/aFlCMMpz6lnWa+6XdzVmpqfCo04ba7E+dEd4pKkd/SVSV917l2IDGHrhTsM3ttnsy9wpIrs6Ecd
flOD2T57jbag83P3MKnECHMUeRG0dwnaqiBjMc1EHnrI34cuXtiFaXiTIhrRD6RetHuY9/az303k
obqhgqthjM9RbS78srg5gQqOL02FRoil5BejT/J9nNr1haBffTQXWjkrc+OVqT9/fiYHSYLiAAjq
GCsk+klqYSGitxHBG3tn6i+D0r4GMyOQwVB7Cny9eBjiHNSXopUfuLI2T3WWv1is1j6wtNZe2kY/
yTHERb27Drn93Wj/7BicP8zQ8d6yEu9TW7c+esuY3mbF38mxESE4Ys3qXkoqeouvVU/kfjkPte35
NdfxdVlKWDSWr42XnEK/tFC/rZQX4vtnOdZ5lvrioHS8lkqzemmH+WqqiYqshX5JqnR+zJZNqw4o
eLc64RpKZdf0p95VbLSMdPtx1DWHNe+U7YjooBkglcZyJLb4xkxTdpfptf2oDhpH/amdj2aEQPpa
lkOyIYFpNkX/KIX1UlnVWCRVC8KoeGpehj4jLNmEBRaFVh1CGEI5TIrF8gdIAticvcCeyVoAJ6I4
tjqtZ1edr104va9FOaLVZX+LrOQxS/s/TLxsrhkRr8e+r/7ZoIDpHMvErjC3/78ODKo3Puj8lK1t
aziasWtGrdoBIEdaZLlK1BIMGvUYwQCEpZ+MxB1PYQ+ZUkvV4Ik3CZKA3c/TfQS8SuqknTuVwZMU
MQB7hnFHlGE5f6ufqwb5otpW0GUMaqZyPu6mkx/COGWTx20OwBiK5ZCWJJGXushk9EQIKADOYbfv
mZV/lH4VPkrJ8yZ/gVbmLHY5OLSxclYGO2YhnXfvqp3rD3bpfAUx0gJ6oUUFLJXF8ZsUwpocU1Yn
870UtRYoB2S89CzFcsrjqz94IIeXM5HxzJ7mIVr/sFTZFobudRq8SsnKBkKsA5ooUoyGeDzauMOf
pBjaVnmDi2HvpJjqjvVcQ8GVkvy+NtAvqZ3Vz/LbswXnNVqxcpUW1QIsmnStPEqxDNWZrplX69U8
O0MGKUYIavmlcrXI75/TkhAviWVSa5aWq/gtN/XNJllAIHmqGKvNormoNpmhwNbSD2dkjI6DwPkG
gPiuZi+EYfJsNNb8N3GLLxOR0D/LDroISfnwLUfXbYfkerHrWa88guBIL2Vh+7fWmMM7PHmjC3nI
/FIg4vmkZ/GXFHm2n0j9v5pTOH5x3PJnnmHuVJjJeNNwHXtyY9A3xH6in1cS8Q0RfBYGWuDGj+mY
xyBxguCOFOk5Hud3e86NHXKcwDfK1H5o566Yd1ml0b15U/s0e5KNYtvpE9FQA0DVNweFx32fwEB3
Byx0CGj2AK6AnsOhU9HY7GCxeO14B1h+vtZN9b1sUgXTg2x6t7qKbjc+a36tf7Hn8Ec+u3sS9A89
dl2n0A5/VV2WPEVxhG5t6ignaPrql9KKNSat7UlzdfsjtM+kxNKvxjwPJ0NZXOGU9C5QvB9M19Wb
WUe/zKj43o2hSXqnci4aiFGybO4xLhEaG+s4RYEJ8oMXGslfA0midLJcoEgVyUqHFzupRu+gh6SX
KoAAr0VxJiIfk/ILT1Obx29pizoxWQLtazUH3sXyyHwCfE+PVYg8pukAVhrAwjdN799bf7mwvh+H
XHtFI/8GEb3CTTsPTmpBRMxC7pLAy0i8V2VuXjvG0zj+pbdMkl6K1nYvU9YhfzgCUK73xBmVi6aQ
V4PTVJ3gzuvIg/jG7QdQD/UxJQJ2QF/JPuR2vjNQq7zyeURi0w7+rDK3fpt1PtpU6U8OiXvA3ZiM
+ctGMcfwfvTiH1OOP/I4oJ07z+XfMzSYstW9v4IuaPZWH7YvJG+1s4Ul3y2wcqLyUekeAmzVv4D8
/I4FRvm3iQomuaBfUddhH+IsLjlFiTjE0HY7FZE6dPWD4VUttOi5AqUiJdlUVqudIM4THFtayMYv
dZAuo3fnQ1Z5RUZFA/YXX8BGHGN7YMKjmerbRGr16OnkuqVoIaT4mMXeg5R60IVvgwEZe7T7e6ky
YB+cnciuDo2baG9eb7SgPAEQLSWp0gwLwbc2TW5ywvL1uRp8mZm7RJdC8xe1z7J7m3wgrWZUvkip
yLTgmLp+fpLiyMqGfHV7k5Kna91bpKQgBJx+Wuv0ydOuvZfbIHm5mmyYlJx4NbJnOSFwlemYVIkK
GoEWzKrj504n+7BcTVk240DgT4E0cJUWhLqHm1+gArVdMnDTG+Kryfqbs2go9pE3vU0x4Y7J0vS3
xnfQlqvDW5qFfOmKNv7bbm10pZk7vTqh/ZoOP0tvNt6Jae4nwxpf+U4Y7+VY/ggThCbkGCFadY84
pXcBMWq+21oLnqvHrlna5oYe3KqiIJG+HB1UMj1qE1n4Sj/zvS8Bw9RTdvNCZhBQ0aJX2SCOUhzx
wiyOyb91+hRlu6DyEO+29eh1CkZQXr6H9rd5TsPIeHOLznhLZoVBH0zLVYqx4nVXbQYeIk20wTbe
+IBNThat7fOGNPKISuvFXk6vgvoE3N1HEB1uW6V0zqtscHRntGuG8eoEsfPaoo3+OMYKNHMdAFph
BrCjs5k4z3IGEcHwBS051jR+m+9B/TZHbtB4BNj8z/Xq7u8iU/wjzH6AUfqkvMKl00+K1nRrUepa
LPxqje+ZlNSgKc5zBcBuLeo+Z83Z2Qe48SRVozGTzutidY/vTfAmddPs37ScF0NKdav0l9aqC1rw
R2XT29NTCTjkYa2CBXkdmP/vDCePnh2X17xFO8ue8Hsit0um2BiCV9l4anhWC2N+lNLou81jVLvn
Qk+jZD83SxS4rpydHC0ivvKppRM6a5L4tNUZXvLLU1U+en3ZvGhYZ+5+Od3JGhv1VTb0IxQ8erLV
W51vDh91hMEzij7qax9gDF5r9h9bg4R1CsobTXPe6twDYf9xvWjTDwhWICO0t0Z7utej+LkdveyR
b2CG40l26yFB3KSE9Zmt7mTXS8NXrTXb6291cprVFN/r1g8OWokxNZLQzots3JoooQMhAIY6daWq
ANIlF1MPhwSO6lsd++Wbn5SE17w4OktdFuXEKmMg5mFelPup8tUdfd+/SmPTcP8KClSKDRP4T6na
eH4zzB6DLqrf6rl8bQkUPqD3Wr8VCSK3Zqj4exU6KF4Pw53TmT03gIMh8KkDiVSQUppdv6lTHT81
sXuVg1KFS6dG8L7xrto0lI+TOd7ZddjzPAfjozGH8uaNdQcqaAqyhzooj3l5VNShPDSNUx80K5gB
HvnNyVQM56FPoGjE/WImbapHy66+NoZfwIfv7/2yf7D6AMX2kJwUvITvfhefrBDBg8RipVMwA8Bp
ubqMkf1zxsd+Kuqr2gcwJ5QQTLfa64eWOci+YfaRe381sZ7tZlDC+zFSIJL6fM0l2wc+Bna9CQZd
VYYbiIkPrXaic8AHgQC3CiQdkHLf63fqjNZcqykGyQXYSa5yTkf9C+suBhvQC4fSUB+zLr1OiqPc
V10JPbYf3GvWQ4AzjI+4GWKWfy7rZNCeWR+6b3Nmaai2KzfiHS3BRKPYZfnUwpnaqaPRoUlDtB46
UXPwyh5H25lvJIvhB7V/0cLGe15E+CZIDPZUmfAeA+PebGL1pAzIBRfRFzRd38kIHaJWK0+F3bp3
fWZMNYEAdrfNNKAAbxvVHaJlX0FYjFdfbftTiYPfDqSG/9jnP7lMeENuxdih+zzsHdMgc1so2n3G
XDWzRvXFwLh0N1TZfGchOBuEgEQyZT4WeOcNEFAvjTbUt7rz66NqusOhcZzgPnXr+aC2+tdgxD8A
xFR3DGYoGupcvljAP14q3fxQ4qi6YIrU3iOTCK6Eb8oxbZz2viwKoiT6AH9r9vdBNfX3AAkuXY0g
Y1sn+7wuz142etfcmKpDyryBpRXm4EYEN6Luu4tVLYjAoNOO5mAnJwDC35Fq+sYol11MsuR77la/
Bw7X7VFnI4JHv7EbBbhe0rZ3Glt0EoBroSXBir0z+NobNmwb9XuV6BO8OrO+GwAaXJUl4GE0LzKj
1pZpNVMUulFHHgR77gotViQjoqFVP/TsW28rj2kKzxdxlH0av4Be/nt2jepG/k3lS5jUaK6pt6mo
tFcThodJtyfda9dDAv7GqfZGHkb3XV4Ft2BkhpFpvL9TWOyhd+Ie5Q1L7y0zQlZOjyaFE31M+AMc
jYQYql3V9Tm0p++uqbr3o5u0e0KBbUgodAU7NBDc6t52rkEf4ggRQKbR0OXUinqJlHyFCJDvhzj6
2WQlFoCReeFb3ieASpC3qk/c0L/rFIuYkTA82QdMOdrKeiYwou9i0GUHDOXesC+EY+Y2Bi+xUVzD
mnEwVky8m/pmX3bEBOr8GU1T9b5f7BPFGtExJ4tUPdSOfBfqgX80O5B6oaazQlGcjrHXao5Bkrh7
QFmnqAh+KmQeUGKIUBQilPGjt4byS4usOR/tS5f7+J64cJr0gByIOkJP9ZgePwQNQJ75hRVJuyfv
WZUmJl9ptlOJQaaxGvLnHWuBUB8myMVPo0eAvda7iaxw8IqwCp/PtgKh5KMUXaIsdT+CvNyFJdgs
grEAxlU4PGZL8HpOg5PtLeqzVf8zcP0MgTIDeKOrYwuJxhTAQ/8czg56+xDmd50Glan9NUAajID9
HhvsycLadog6Ozszb9U9QtPFUS06EMqdggGLpirIR6IXEwQ+iYXSfZuq6XUM7eaeUCNOWd2EKFrW
PsFefiXS3Ows9OSv3qSDAtV96+rY7k3xe++mJL57sxacThV33xrXuy8jhlmzwftNTavqMqOw1Goh
XpuFe6667i+8Dww4wXZwVMpkehjwKrp3CB4XC4E4SPW31HHvwD9MzLJHnzs4/DWyaie6EQBfwg9K
Nzp/1xSQKLK4IlDRBiZZt9K6VG5V7KzEbs9A1wtAcZ4F6IaPwQky883JSUrpBZpbSMe+lVbnEuUp
tEMSx+dyas1zX1feH6n3DpepU1v/x2zXBzjvfEu9BSKj/IiMfp9bWXDTx2Dc65XaHFipe5ce4NnZ
AgcK7oSUlOKzeOsg3DtWQdBDNQ/MAB+80Rqe0wGNIocSYjJYRZrBe54p9t22qYbCWYs2M/+rXUMR
q2fr0fKZO3qDBY7RzQB6Vp538rFn3Ice6msaQ9+eJfNOVwNeRd807uY6Jm3K7ONnmuvHPEimmzoj
34RQ1IsWB7+sxSEKqs49usXSGVmd8SFeNot4jpmPuMKbdfsy9DhKtvEyclPyyqB9qSOmulWdnsvA
UUMMW3mMYMKuSsv6o+tTZh5W9CVJdXQOzeLZMkb7NOYR6+9l47sPs9fBQ2u1+Nh0L6nTJLeQ5cEt
9Z3oYBQQAGBjR3eWbb7ogQF7wxvpUe3ewtj7RnwvPg5K/TLrPsE1YjD0fwTOtOwiGDB7yUhDFQaW
aFqL1xUIzH83Ske+qEfbFEc/XtUQSS2/BKkxZl5LmAW/BgfZ8yURoMy4ufs3pcJwC45Ed0w8ONZB
DxprCoaJFafPuYRG7hGUvtJRi7vGnJ4XH1moHb59GFGl2WNGNtLnyPv1Jg/LTF2AZk6YwivpkJ6c
NdBFnlncgci4DBOMFOBKj53ZvSgt/k+5GScHvavyeS+YuXAh8Fvgz47OMOVwCmb3cUw1jalglz15
pOZucVN9mYEbfeC1Adqw+BYOUfqh5rjEeO1Pt/Dp3BIlcJZQQT3rrHRSOpTjudqDbCY+YQCsPOXg
S2s0wAMmlbJVAHv6IAWmOseScLlCMWvvuH/m1ywuGbLHzjnUVgw8hJQCILhi3hcopkVOYfNe2HuT
Ie9h0KD01gAFlA5gVdLw95Ac8R9iAqyXZA6/hEjBIT56mgK/PDjOCMF9wRsB0D4kGk8X/d9UQX2r
/pt1TXvXDtm5Hms+k6ACEyfxz2oCSaiFx1nXVyf8s8hL4ysS8ihyjq96EliXdFBeZ4IAC70Vr15z
MR6I/1I74xJ7Y0i2/uDFs3cNI+sxJpW2x056PrRqjvCfAWLcvnNNfbrX0vh9VFmlhlWAjGIIZXgx
aap8dG2Shr8HFOjLqgARZHV3skl4g+Uq7VU4Ip3+7gZHewO26yKNrUwsBEzGaW3B1edp3xyK1Pae
YQE4T+r0PoPgezYAI9h50JyqOPlaMjFAvjICWlmSTJXinOoZc74yA6Cp4GHZuSHzJyMF/mId8qAz
9lVZ9BfYEcV7Z9bNZYQtspeinjgNeOPa2oWN0jwwXeb/aTv7oJfBz8lWpnMRp/Mdwh/P/QzY23Tt
5ClAyuUpaLSazDBSmE7vpEertqtzCQ3cCGBnKAkScxk/b2FquANSwU5IkrHAY3EesyOr6CeDOAej
+CHLnroQsNi33H7HtKy9ZgtmplxwdSEIi6vpPEULbrQ2JvUKMCJckKSymfToi6IY/jH+t0rqpXm2
vHb1rQy4r14LnQ7/15StAD0bHeS0VlfBwT9NqsHEMHyPG5AC/tvYYMMcQOe1WwNu0TC+IVSOuiGe
d6uuhmCEBDeUmSwY3NhByXvR3pADnZ9Ckhy/T24T3MBlWfORySq/RHbljbYquGQX2U1mIkiwsPj3
hroA7eu2OgpCpXKeFkghc1mAQz1w66DB68HfJYq2xBGoDcBiHcmq/Oko+SFRA+dl+mn2Ayjm5cY1
yxVlb8Mn2jjpzkeBKkrlOGdTdpGWkdNyZ5BFDP45v10uIq20UJ12tpOlB/mVCVrTJGARPltM9c5B
o55FYcTx9pDchysYzh/d8vxGM3IuOWrUkg6WTSL3X3bxzAxIaWF8J8Usq85hqej4zyy/KQf3GeC6
cZE/KT/DC57CqBoQJ+mro1eWP+W8dAzgmC+PcX3CUil4qdwn62ItpNGtbiz17ozUCp5MgD5W7K/0
Bmi3ZKjHKR2Pql5/EzywbAZg1F0Nv454KpIjWTXYmBFVTsoY7zZHSXqvOK9QDf7qYS4evQYnY2Qc
oDa2SfMmz95O3KeBuM9prg2GdWuI0Ntj6k56q7ilDsu/NkSzbXtoYId1INRNcJDHJU9D9krNJa0r
u9ILrFD3ySt3O6/o8xu+jh7oM9ldNhAR6BvKudJYRaEvmMwAEYA5p6xo5uNvu3K2gyMFSGTXyG/r
7pz2oKHs6CJ/b2waYtTNIW6Tr/Oo3+TOrXcJaumusNLpIPda7krSFqz/Ww3xlQViLc9EzpA9qVu7
g5RlY6Q4hjRdCEQT0cehe5UHv3ZNuTVbb5AjNZHPXQWG/SC3Qn6k3tfcnzYo9D0RdGa5VvW9XWxD
kLtc76+ZO/0M8Mo4Yfdr0evetCpvYdqGp3yG6Nzq06u+DB3y2c5i2znPwQwSGDu+nQqdEyXcBj0h
K8mL/+cP//YbZBfbK8jueqivLdenh5pMDtLE0A8yBMj3vUNu/GIDyBpfU7i8681d4RS/vTW/gSo+
30GDNF4RwZqcm5MR5tp8jN3wL6XLVAyReR1lwyB40x0XSvc2uKj9c4aJ5Ul+S+9XT6k9qyc0Gvt5
32ThfTvoCjCPZRxariNnyt7/rPO6ckY4IExwNefR93F6YgrD0mXpCPqItJMJx3rrPksDu5ppYOr7
AQm2i/TgsbOGy5RbLEuqY+4MGB+5C7jyf/5du0ivfghW2MsN4ArL39763hw/uPoCYDQKu17kbRje
lmFZepIUt7qC6M8yIln67Bx9pxrArKTPTqAwRkp72Wxv629ddN2V43PlDRevMffSE9ZTsBU4K1/a
hgSBjIUs2JszCt3X7Q3f+rLUSTFYeqHa96cGkN45dKKTHDOls0uL7fzPXVDK8tRkbz1Hyuvup+NS
/FS3dtuysu1/hh5s5Ujwp+Y1gCu3S4HHFCkgt94G4bx8OHQPommgs1Cd9BM+FOTpmRfIEx9sHWNQ
5ymf2xeHuQHrw3udiMWsFrsW6kQOKGWouztrwarOY/mSD253Ms2ZqUSjqwc1KIjd9AjM7EjwnoR3
MOWLXaQ5D/UhiMonJ6t+e/DyV6UfrK/TVpbKrZtsfUWaFEPaXnrsB6UzyqZehmvZ0xPoS2YM50nu
vlykAM84gVlZurwPrX4vbwmsdmpl97fawTX+yC1ElGTdMuEafIRU96ctXIqQG9bFSnolDg41JF7w
DWOif0Q9cHdkTI5yj2Ujjz1epicI5bJGntLv+aTfvNjITuqMn7ZZIlDmdRcZZDRG7RbObol67iEs
gvULYLQ/IeVnV7mgPHnZY6RvFzaMHQ0/58F7xn/OXTHLfmK/+XienXLpEdtgoGqqc+W87ffp7agd
+gni/XYXy8xhJE2Wz0zmZtbBt6ALCakEXsAf4JINZuIe8qPShNwalBMDXZRRs46rjplMtsDrVufJ
da4TwBzyuWfokWgUR/Y+wzFsnV2tq6hICwpybrq2DsJwqR9rIzFOcn35Xb4djddWf5qNvD2ppvEi
T3V7tLKXd92P2Jii3VgUKP1DIf9ngbYNHIp8+6W8TuxYnpY40rB8AON/1DI7h53f5sMDguzmBWha
dRPWzhB11Y2+8HcZZtn6fOVJbGPM9mD4QP9KoWeak1cfLAjSyGI4Bg4nBS+Bywh+QCHwWHLL5MlI
tw5UYo8W8GC/wDfk38FcGmwj+vYk1w69jPfbTdiOyp40+f9firnaCHvpQd4nmSnIj5HiOhffyrK3
Vs4Rth9MaBFmkImu0tkXFY9FaSJ/dp1yyS4Om7xq6y557X9g9euHUn7nb7OM9dwyd/fAAu5JCGKP
wYde5q8kRwhdy2syF8jB7IPJ/AutFeLJYZ9ciiYM1aM0X3f95QsaAQbpgnSdx0lPlRndttnqpjkj
5aChFKkBE1smYfLvbJsVJSnl3+ay668v5xEmzsNYoOvWs98ATz/ZZKnmPXq9BUmo7678ELO+6a6u
XuVmy6RO9rZ7v9WRCELzOoAAsjWWv74Vt3Nlb3uM24Htep/OjfKPDqEOxjDGTBk4kXADWyRlefO4
4wnL+OX4+uPnUit2kTKov00j5RGuPW/+FkC0v0p3jVDSBTS9PIOw65DckJ7y33fl7HWoApTTXNwy
PXymggQwRbYl3CdOiBA85Oh2YFsDygHZbO2kOPg/Bq3Or+uvX3rySvbY3pl1PrN2Zqn19Lwjf/Lv
eyd7ayvZ/VyWk9ar/tbq8x/4fJaikdho7XdtRmpWxpVt9iDn/re6rYkcXefZsrtt5HlsRdmT8/7n
VX9bzkhrafjpT/23uk9X/fSXgmXAx2iu7kIYfcsrjoczuYpqXteq8sLLhlAK5ExoRCzelzDbttnq
5gxPUOh3tKlag921kQy3cvGt6W9HZNc3AxBCpODXHi0vy/bGf3qpthdoe9GkbjtNzvifdZ9O+2+X
X1/XOV/I/UUM2m88uDi0Ma1d5sLy4do260p2K/8Wq/hvzT/VreuJ5bLrX5DrfGqz/oUh8e41Zfhb
7bxwL0ODrEFlb/tGyxiyFWVvm5BtjT/VfSpKO79HMKD/odVIIiSFDZGPl5PcO9Nb6cLrrtRKeSaU
zbI6q7KT7hVv2/AOmAra+FZW5oVGLmUZ+ZkLBUSUrMxy19CRH1jtvJfhgeg/kqwNysD/0NXWQcNW
iSHI6FKUMyRMxN8O8iRlsw23UpSu4Miif2uzdYOt7lMX2i4zBk1KyMKF6TWos3noHD2d97L+TQAY
EC5KxvegHaLT+sbLTdk267C6leV2/c+iHNheXSkGBFL+Gb6l/OkKUjdnCdgJLeE12gb7dWK9Hpfn
s53Z4FXC4i27WgRGjCVC8tvKcWsm58pGJgZbUfY+tZNBdKv77R+XI59OGbxKOc7GA6jA5xoqBa4B
0oJIuaGB5Fg+XCWOeO2bDF1+lmTZRe5MmfR5dplVZ9dkGLrLE96e6Pru/xbM/G2qsDWVPXn4UdET
0VsbrUGu3EH0xIgjZFJ0tLKH2StJx6Dmok2P8oqucUrpAeOsx80f8iL/E9Wq1eCIdTapk4bkYJ5n
1wSJYFjikNZkUzdkK3db2bcCBf2z0NqVi+6wM1sYkDEgb5EPS9eCs6n7d8LZtkgARCraNXJX5bnU
GVQmvSreyxieifDJ9eUBzy2iO+0az/x0++Wm/vaI1qXretdlzSK762sekZycPXM6yl2WP7tt5Ads
Rbmxn+rWVZ0c+Uzm3FrK4e1f0sNQ39tY6+2wMcQqLsj9L10Rj2cDIcCjDmOWItQzBEiLKz6THLV0
cmeGg0zPctTzgHnqSYJ30/9h7LyaW1XWLfqLqCKHVwnlYMnZfqG8vGxyzvz6O2jvvbXOrnOq7gsF
3QjJWILm6znHrPyHUEk3ynwMOa7SU+FXzULsNbXpsJWmQnflLkWk1/f5og75qYuFk9r60nQQeCpo
io5JbK/lMDCyFcggApd5sl9RlUQ1PFq7WvXrOzxZzDUDjcV4nlqkF0XyMfGGx1nRfu9jSrnHf1O5
UOMGqBxsirYU4FEaMz1RDVAgIrNM7iPHgiyot6cxgoVgIVtYq8ztbxzDmy5JWX/id9x2ulI8D5lO
qlbivWcFQ/KKHPi958soxdP6sXMm48OhWs/Mrucz4aA00HH6fuHXVfVSTWh6eSQvnlQ5MZcQdZBX
hWC75HyOBdApJU+ZUcJvkmW3BBEMGapAx00QY3ke5h5KSYQJ9CQKBLGyqXOzOE9jXJ7FmlikeW7B
PcsywMIU4Y088t2iBD/kjf2bzuTZppFnlF8qlxpxJJA43LkAvLA9ntyiPIJ6LWP41DyCRGUIhm6T
5miCnKbnebjO7T1KDabXHIrtDdSvsRvDSz8vMLqEF0+O38FqSjvRVKSEdMNdhMqVAz7TDGZrLP9S
Q8O+yMyEXhJJUZbjMPg8QdARmQ7SqsTkXGZEivY8g499356VuHXupnlRpcj2TL5buKvZ49YRqGmy
VAqLVLSe2Rl9JGxuGFS4MN7XGIfT+WcLNQfkX4vv3O31ZWg4d1BmwmUZNAu4p9rKUgzdHcc6g/GG
mD7XFH1vWkidkbUqrmqqcbMgCh4MBgnghRMUxxKr3bGeF7dNvp+bOKeG2oM2MvGmFeo+m/REWyq6
puzFIh/9vxvzrpSWo4PL3QkSis1ADR47D8GobQ7dW9xnrxpT6ejCsfvz29LxM6NMRK2Ql1BiuumL
6c6XIIvVt7GOUSsAxHn0hxTZNRysu0lhLtkYY+NQ2lm3V7uo2SZJlJ/5FyhY/hv5vh4kvlxpop9k
rXusoAad7DC+682yxvoqVfdRx8SRBexxJTZFB1OhT+DXs1U1LDqCOxbjvHukJITyRWi55tcxg02T
JWG75Zrh/vFiI3u3kkk/iENVta6cLSfYYg4jqTMFi7bmhlO6t0/Q+PF3EEzxz3ErbWru6rZZZTJY
m6VHxHLnpw8EFU4U7fOaZ2VTP2C0qO/xnndnSsc7sUXQbnNPaB1mqHQA1jTvIdosrfj3i2L7Ubbh
cZEaiFAb2w8Vi3lVwkF3hJ/WHauesnKRQDsRHRYkix0YzBg1G6dC1aVmA2xTWYpNcXrSRJ5vVRaa
sPn8mMOA0KWcB3rRxhy+f/6cJM68jZlXeM7m8wdwGkVeOjrk0/OdGXodcopYFYvSn3C437bFt21o
QEj+0Si6RU+LucPt7xDOoMDz4VxTq/+AH8pFSa1eq8oPtp3Z+zDeg/K9KNaiP+qDap2oUJvKSbIo
WEs2aeHUA3e1H/rHdl70MdwTW/M2f3R0XUKczLPvmdEKC0N0KIaUDMN5IdZEm85TNpENJkS1SAlr
8gb/x47iJT97317dDoQD/n9ektg9+gpZ2fz7ME2bA7m9DudCphq4/NenE3uLNxnzQq2PSTP7KJh2
1I0GBywwylM4LzIAEyexOXoexMLQ6zGvyxHF9bm7kCGXL247iTUS9A7c+FrmkXlxZFNVCYrSIRNj
lKS99WwgxYcsJXr/9VKxKd64gTq6tQCB/7xUvNsfr0hVfdUWCDT+3TF/qrGIMDtep9x8TYgnRbk0
2cmhGcvkYA8hghMF8mabMs8oM1uxivNAeZCLoD/aavUrCxT5oTdz+UENqnPLBfbM3DROF6CD3P06
Df6XVTXqwURa8mynHIrJnOKUQDN4DkvpBT+yfyc69cI/eXlkXkQfSuFVgqHuPpv3HKrnuFf0R8UL
8ycl3olduOekD3JdY788B1UyHjtfSU7DvADup/YLPa5YNetpwTUbNd68KfbBaMpEjmd/yXFPeqlN
7RLnUvKcOhUcbUVrlmJT6+p+q5Ga6ha6ARF/YRptd0/oFegiY1BXIYbK57ojFkHGr7eZ/ZXPSMEK
10w9fTsQmXkpzOERCU37ZhQfk13bL4ZkN/u0CEEnmWr7Vk8IKWTLyC5AdGDpBt23b5nNG5It1Z0i
UsTN2ntUEJ/BsG169J6sRUGzmoiGxS/8dxO2yL86/9WmGhaq2HQ6Fr1TrchrKyDMWfljKhnmvk7a
EeZ2lz+qOKbviX5fiE4JGdsjCowXnLzySTSZXs38gt0XG7E5QJPYKc4YL8VmFdn6ZWKWTmyJI7a9
fJJhvak4og/+OKFLyI1AO1SwYrBFVx4UNjM7UXSPWhctHlhP0LKr0uutvejpGs9Z6Upv8L0j7WTy
uPIAjAmfO7nslnh8wr3YtELZRKYQdgexaRJERA6k6h3F5iSNHzb3/LPYGrv0wvU6u2gR+h5v8LdB
2EvXJG3kU+hhIw484qr6rLwg9FmBneiuhdM8xVEjHxAr9FdVbfipRFDly9g+ih1EO1zEdSFV6Vk0
iYUO5Sg0MTBUrUrgak56bGr6V7F7hB3tkunXus7XdmuXBBZWKzDmxcEcrfwQtpjlZlhwcZBkFnVb
2mBm5dGNHFK0VDOs7wLFIgp8NB4hhCVvslE6K7iZxVZs4tFBUq/mz4U+gKTUOrQE825KN3oLmH6o
arKBdGW5QSheJm+oqNMNdnxrrTL38WYa2iGzJeNBD1LrVMQGAot5t2aUv0bUkjtubcqJYZ1CGhFr
9ryYlMRbUsGr0e/+3XbbRawZUvNVdqqy+W+vVxsEMK0Z3VXDVJ8HqUQundug71B16dyJvjLZe9KH
3nyurQE+UKbmxzTQTMjGZYIirp9eutK+il0HLTlWoea8VnUmu3YVGaekcAhgqSpoKXBhn7AjfUrA
r1ZRvrSRDR3lgh+VPUQfrYJAzNDs+s7RW38vmVa8CZNAfoCqUi3E4a3pVS6c+rNl3ggZkR7BYRy1
LTXbAupuYVwdE+Y4P3cLsKWSLeK0yiHjwqg6FlxTj2YRuJ2nRvsKOPlfHT/7iO7i1oqPBPEzGH9X
nnw5ckV/gO7xKI4WWTaNZomdsLT03c+m6FYdJR7W/LTDnz19Rb0aemxsZLPHu307hGHpBxN5+d4K
DGmVKLlKLFVvbQ30vjuybuqjounW2ozT8TKS4+J2jVw/8WuUkf7Y1jtj5ytsHum7dh7tPmZIOuTG
+vpgNrn+iScRWKTOdZ5vHz/aNLYwqfjTqirL6hypTbXVtbLfh3ZjkO7rFcQStBZ8LMSqXPhwZqoF
WCyv894if3iKQ136klBa/rxRmimg4nLj95j0H4EkWa+KWafQjpXpITBhgzNE8e+wUNubdIaKy5KX
HLokMjaUA5I7GysQGufaoH7Ghcz0puCNC/A75kPpt+qTg4w6iRE2g/DYt/WvFDKy2naPPtEcdXPf
tWiW4RTXj07DM2Hblcoduo0WeQ4JS/iuLJfimudtVVUjg2qwZqSBnKSHSWnTg1izrIopQBAIpzYG
60J+zb1i9c5jljivyhhJJ71zHM4B+N4qSKq92Gw1yHOZFbU7NeoAUymMy3ZtgdQtr23nyceQvij7
QD51ZeE9hdX0phq+ehZb06wAt1TjTuzqKNYhVAzvIraCzt80SZHc67nqPXkTc4m5UT8UmmU9eZvB
S623iFvlphnkZmM1vf+eq5uqr8z3AkUWkTllte39Pn8l5m7ZGaF9z3PkkZCH/Fx5EvB8H/NG2wXK
4qdt7ghzZpxJ1p2dLMMG2NHIjwjwmhZqXyLu0ACmFlh++3TbodYqzS3N1lj3RAqe23nBF2N0a7KR
XbEpOpiwzc/1RNoWkdUHxE68s9+WqBsIHF1Qu8vP2rwwQfEebEk7ZVY53VMFeG2LcHwfw1no0eDn
gAMFci9RX6OpH9+HKjSWw9wezu3/ub8Ncum2v2d7HAd52rL2bYBvfx//1v6/jv+f+4v3Vcse57aj
r/TMiJY9D+zXoh+rq2rp6sac28BlVFfRkfHw+9MmdgEUWV+Lue1fr+XOCc5KcjaRyj1RLIzZbemU
tbzmm5H+1SYTH+1k+vq2m+gcIsdZVBV+A7+4k9LGwDCJ52tQqt5fWfzW3Q6OjZsOSn4nFoPO/yvv
ntWFUpcrNYjlo19ixOMiJTYgtMvHZl6ITVOTMN3/bKel2/G4Buvx717RftsUrxBtsO0OWYig7db0
c6TbdsJFbxrsu4LT9dER/wGRzHmL8TPxpSqynePhJVUH6340O+dDA0BHtdDp7wzbJnA0hreSJ3LI
7CtuYozHu7qQ1prqTC8QGfpNy1EF8PQZW9ZOvEeQIufrysY4kYTtnL1WYaJrPjbhFXcqZ+0J3YhB
6oCmrdW6GfZqFcDs/idh5ydcxwhyzLk8fIkOsehgda9sRFY40Ttrpyd6AVyn8a6pFUtXANGtq24d
YsTiaYLposGOAUJu6QuGIPhioqHaSGXabXj4A4uvfZd68w5ipH8JI5Lg47bp7sK6U7Zy1KQ7b0j0
c+CrZGJIxfScBMk3osP0mxcHxMHvJV2HjkX075U8mY02tP65zOv6ms8LTWZ4GOTgEucdNHW2ItVI
NoymOCsJvniQyfKqd/L2LPYXuxHwtCI0ciQADThNPGeyI5knS7aLrz6wjhW5lMkF6BABEQbBaFor
D2ty0Kqz4bfxpsRac4pTTBXaoE9Hy0ZZjDvePFhpH+5yUMYHRw+NHWWPfO+MU79Py2HYSXJYHFIt
J9jH68JjXHsgnnrLPsbFSNZrRZEkbGNvHTWNTAKDXK1tJx8wugJdBgDVXZifKFZJZLVXD9oT3GC0
g1xxUAOVXfcwtUT9EO48PIYGeORWX3RtQFHKz+WnmjnoZTDI2vNg27C84Z6+kD3TLcpwHE4eOVQg
qLPELccghIQFP457E4YPL5l+xbW98sgje2X2uoZrE85e+yl8QEv6HZry9EuKtV8UfrGXGz6Fct9W
12nDzdnr9U03H8GOyO9AB1YQ8TDwQGWOQDqRmPzK0SWqrf7hoDXgETDtD7BRh0sVW+pM45+ArlUn
xxhbUMj8AngyKrZprQCSAd43nCNoLQzKh22mS+GjJznW2VJw04qE90DvsNwZXr/tkn581U2enRTF
f7RzfinKmOVgA+ThNUQAuPKLvtuKV6lRvKu0XtlnltK71BLzPY6giEfVWRlsOARyeM3ip0kfASKK
XcTaH43m3CMa/91z231I4RfeNsWaaCtLGx8aE3jLlMTAs1E0RDk2UvvcEmC5Hzw5BV/BKUnhbVO3
7HF6zJsQ7ZzV2OTkXM6bqj5iWtKNfCc2vaRSFrgTowUhD5jkTIuHgnmhZgF5T4U+FofBiUsSLFgT
i9s+Yk20kTTO3rWKRKnPUGP9P143AYwqMKj/x7HF5h9vbZEjsGMktPij7fYS8f5DWEz7NHmtxyB4
5JrrLfLIMnaqh7eiy7QH2bG8jdYH0nLK+DdbTh5dzDLfii3xIl1zHpo2dU6GIW1BF01np62xFDZZ
89INVrnQesv/aHzpEUOR81tXlHVmczmAA770lUwN2QEob5tG3xQz7qCDRL/KsIq47dTN6xx3v4yN
tjhR5z7IQNxPGAXKU6aUwRqc6bSIdbk83TpELwOsv/bTieTJG2spt89IZEhuno8gXiJ2vG125mAt
rL5izvKfN/nXoaUhxi+kes8JGlWAmfOb3A4gNpNe3jL5Fe1du5esYzv4BBARHUrii9QFWEhU66JD
crwk5nz1VXIUBnpg/7Th9CVSKbG3FqWCkyUTXBLJoP5/Nuc2krr7UzgvRBsSTGVFLhqzIHPvrUPs
J9rKSk7Xek8qgNhsTC1bhWBh3DYaKe+X1a8Q44KTy9Wb4o/Y37pifLYKHtqrsfYesinrXKRi3VVt
I2iY1pDe2RpQlQiI22k0un6bo6qF4Bii2Se2amckDkyQ+SreW3J4zhK5XKc8615kWLtUDKheJ0Yl
UVjP0yc+XbCk5m2/xCYEFGPS9XcyRV+9OjE/C8PbyxQyfUg4+JriKmYo/ZQXjQm+jyIDExrt9zA6
Ry/L8k+tjj4knSo1V0sE9KiGDKMjDUsHtWCA9EyntH/yqr6Gac4DhOgdrKA4BClWQNGbEeF59Lqp
XojeKAlSMi9hyonesTGTcyXp7/F8JGY8srukKh9EX6Tb1JwALTEmD++KRpbOEUlCrPvGFN6JNbGQ
U/9tUuVyd2sSa6ShBm5Ejs/Pq269spVam4iJqIVos+oA3KRd4zsFDrq87Xd7H7lPT7Wem3tvUtl3
ikilwon0MMROwRSRx+SJkigHx26Vg4yPCs96qGySCVSM6BCLwYYatJTmfSpJGsv17TWKJ30WUwHZ
7p/D/LGLYUV4yMTBb0friOlYdtZYuD/HFd1eEvEWf+w5mZK0JA5LdzXTwQg2H17qKyyCOFj/eKHo
+HlL8QGDVPbWjq4//7Rp4hPc3nx0Yr6CntXKuzpo3P/6N932/uu4yu/Uh9vw8xnmsyDW/viw84f7
+Uyi5+dN2yK9iwC7YhXfGI0tH/J5N7GDp1eUecSq6BGLUZx+sarbLeiG/pfDjNBJavs1ow3i1Ib6
VMdhuawIsPBDrGZ+nX0YeT3C0EPT2Mk7M/CmjeW0X8hyRzcBrCiHn50aEx2pm+RROPDBnL7dBUnz
u0o9Z82Y6WCDMA1LNXQVc5xRts6nKRGRHbULqeJCDmhWB4dvO9QYa9Kt7Cp+5jlziwnvSa87Z9Hx
s4PrMT5WXom4uH1S/IGDYfODiB2fO7k+WhH+yxLVEwWdVUJ1K9fVjyDvjxKznmNOJOIIgqGYJ/xy
iUmHGL/vFh8xj6lOfAgl5Vo1sXSRIx55C/KMLqV30BmLEC83N/VDh00qiU8/bQohLosp79Pd7VU+
lTw3rUAukZsqXUQHHrSPZsJxVTYdVs7poS4f6kTvLz0DocaqYKFnPJL3E5IR4GURH8R/kgpCVkjI
IfagbC3IDs2wGLCa6g56QyM5d8pAAti8GBPvWvX4+NP8YPm9geqfRU61eInHbFirOawx0ZZBYNhM
pKxRMP27rZ0YSIA0VTclKXq5bXh36bwAR+EUVnlpTHBNSQMXZ2AMc5nmRZhoxdYerXEhNrmCaJcI
GgWGofqn6dZem/pLaDTaXjTZUqnCJRsm4kLrfCXaxEJTPZVpIpiNYpc/OiDmaWP988ai2VBz5nfH
PNuJNxZtXtAvTKfR3GasmLGeP6ToDGM5OxgmAMK5yaCsfrYsye39ILrmxSrHEHxpFCW8Mmf+PYSl
t+sV7QSIPDkOhFVdxMKeYP2DtTLWt7Zk7DJC3CDzx7IUSVgaPY3M63YfG7Fxodhv/Ly2Dc3VlHuk
HwVNvcwym4c2LyFjaDIKe/OzTUJSua7yRF+i86U/KAz1MA+eo9q+mxxGB91UMldUtvrFcWLpzggP
/ryhhdFfi8Go3lqqlvtRT+bHQvw+pP8hzLjtN8RQjpKJS684kCXnJtkV4YXAu/Zc5KP7842aitBH
a9wsoCLXd3mV+ledItlVjfKHwvOHg9hNLBiSqQtigYqt2BT7KlDWXaNEOS5eJdpwVCRYEuITz3DD
0pF955JkmnOByz3tNa19970KSsjcrlppR5JUtPAiG+e/2A0C5o6Z++Ak9mDkd5FDRTuEE9+/fAyb
reQ75gWzqHUhQaxcKYFNlsEwWRfRoTTAPeWCyRmxKToApujnMmHASPKGBDk2aJhK1rRlF3L9jTvj
eNs3oHZKmFltbRK1jNb2iGICnGVwLXBDuMSzxCvNgoy2tJrSW2uOBjkcfssV1HN41Zsab6gWUz8Y
qIfaWkKo0JxlIhaMXSbSskjzVKeB0UbhE4cnERbizaQ+D/DwX2vzJny9l6why49sDQf93Ryt4hEO
vRdrxDWnzF/vm9kl1M4SRrEmFr0QSs4LHmoRTopG0LXtxlGZ8R4igC/5+Bj8CK9mnbfMsLt6ldWJ
MkvDU+xsfLgtGCNjdRDbqXA9dHr6os/Go3Z20lTzRyCbCOeRKfxHRgnYDRokRQG4u3uxUMtmmAg4
qmb+xj+rauJ8hrEKA6POwD6K7q6bcIiK1QjsDMj/OGKaA3A+k3ZQ9n7OmD0SQRLDGYlskylEcRZ/
uoG9HOaqzAb2CXEHOMywL+gradQkLHbt19jqvz1oEUlebgbiv1xDefDJddznbfdqcVoPIXFg60bR
34NRd1bDrKqNOUzuHLjipCvx997OtlgT/wHmsIKV7nOuJFLSDnKrulXs69uGoLa9qeXFzuQhIS6j
aiHJ7abXzaeEv9owBhz6mDpk/sN8BZSKMbkNkH6SDDeqMDHPprRsVlxb8z9LrKVAG1YlWBDuu52y
ryFb+KXJRJdWQOKLk+H4x4nBosx5M50ahKKlLCUp9aj3U3ArA+NTTwNppRnHvK+GfR2Y/c9C08Nh
76nzmUvH91RRyz2W33LvZCXQcbGa2U6nrMSqiF4Va2IRW16J2smBhjFr5/M5jqXQSgw6DDr+6xer
cKxsF6aAAGaP6PxnioX4g2+bbapBllHIzfRmD9M0axTF6ciF51SsNhMFryy1Rvf2nxHf09umWHOU
nngrDLxcvHM4gSy0WfZ3WxitHmxa3TjEs/ZefA/EIpw3e6Y41lNYH0VT4RmEO/g2oxERa9CJRANT
6vj/dnl+nyh1RfqoluEBm11jP6tWq/a7GMgXJnnO6cyHKHViDMRCbEYhFGIllL4rhpT9gWDIZjHV
VkcqihQNB8vOXY2YriYfxoWfEq0bkE/tynbJU4wqextqP7+dZHhUihmsy3iE3NicwDms9CNT5ys1
7fCNxqc0L4MFjDImSqciOJpoYU6+1y6Zb68X/ZieU4VbROaUhutAWT3IZbPkklEwhU5lsSjbHbiB
+dF2kq+479Xt1JMgZNpk0lovTdVka51JGFTsbUcWS+2vw4YgSpLApS5lfgSZoMsNl4tGdKerirkc
lVFaeVJDLEynrmH/g6ebnjQ92WVFQf2OSKKw1t/KviSzcEzW4JfClYHRL2/aY+BX8oKbI87kIM/d
GkNG0B4Bv6IniZjSlWSmXv2IogpeqiVQtnDdl3NGdKOhwqVEweT0cirUnnxju3YLEBW1Ta2xG75r
ixNjdw5RKbx+6pyjP8bRMiRgy8siGa4pEaWhQrm6kwHfauSfj4Rmlt135OHIllFSLYfJsDcerBup
aLaNGnAS4NCFusmZ1gO84nWvo4vpnx17Ll0SBMl4rP5tceuery2KAjvGMndZvNGkESOwhN6/7aUN
I4ppyfzjO4PnYGWP+PcLyYxhEyHTsSfGnjreHBs8GvJN/nA/c8ZtbF8HEEhbZjzlI2Ja0jNsEhjk
jH90gUsXz3zrAwy2fVsma6vVYU7hegqk78YjW6YaTvM3SI3M5pQE05dB5zKruVGWPGRLlnfO1faz
TKEjqfxEl0rfEdY09sw3BhaJOXKkuxREj3lck4Br4hPDwe0mlBM0HVP4FMvJ0mxmpAis5cWgNi8e
9wsXyuuCXGbyQVOmcGzeyyydECbE1C1R5YwQvYxTW0rr1K+96whxfSrtX0VCqp4v+x9jJ60bmwfB
XunceQDYmVpwQCu3NpzgtwSHdZEPZBMrw/TqlBQsKEAq0pdFRCJcIy3caQqVPCeSrxAX7KU2Jq4X
dI+jYq8JwkU+EiDFknSZ2VaekKT4My6Vdj2VQ+uOQVKsJfs5kLJsYUSpt6qSjPpMl60NU8qPU8AB
+4bKYKgod/4QNaApx10rf/DkHyyd0epWbfVQx0S1VuR1Uc9fmU7xpjQdeBYASbZG6HHTPaPI1YAd
RcGSFM90wWhQWU7wVxcOgamLZhzSRWQFW0OX5EUHssuM9GdAYqWOSBLMV8L4qJTdLCJ9xYYYKivt
VtF8g77xxXe6D88vK6BO+e9oep3UGPhaEnwizk3dWn0iQvGpQy/JrAu01P7ggEyd5zaaobVdam3D
2FqUzBABm576TfkGhIn5FvXGOR+YtE+co66yW6r0J01m9M81PVp1pA43RX30ppYA2WzcEM9rki6b
BdvxF8nZ1Ksf46x9V1oC5eVmvOgRI/92mnG9OYVAotGZ6NO5QmdAJls0w4ANfb4TyypvAYJFHx0n
aVEVhAJLmrQrBgZZga6Uy2bDuZfdxKLgT6TAQSvWVWp4V7INmxVTO9FyKK0nc0hdLWu5EEhgaJPk
lYz7xFUcJrzrqgkXdZ2+oBfF5NjwDD3EIXlJqDfNiiDhOScWZfSwqqXkGZj/FXSavahfOhMCXRnG
+O77nR2qv3Mp/p2G6mddaoQFVpD5ZZ6hqHBvsr4d13bKZEGooGW3E3REwei/KlRBhxTYXz/mD3JU
nsu5UJWN80Tsl1ZbRC/0fOAAqWzd6Qu4d9VqkMzZ7lzcdUG0CHOTasks1C39YZcr3BRSNEIm8D5Y
L1w1TX8ZKbsqDe8shBiLIsnPaZx/p5q1K0vzow558Br0S2AnqavLyRahCvUgryGvpffw1dv9viHN
zAdV7ZYo0FetFkHk6bvYNSXS6FWpGReSkQ2up0mfNmSjwOsQoofaSidUSm0sczMO1SMxb0xDp/qG
KsDGmKhkBtlTNshrnVTvtR2Y6IfRrIQGXzMpf3XkPNp3Sz+wZ4bYfacF0MaT53FqEhf+zGNQTZ/5
YL6o+XjtzKWamuXa9IfTBJozNiHP1eRPKqZ5ysFY23kNZzBXmVHT613seci0zU0fSq4dknX/NobF
u+Mnj2bRHgcTTaPcPwdNsq3R4MQD34moqdcg2UDTdMcAcCCCNsBoVWK4ccETuFS5WsXvE6q8kWzL
Ou8p4o4w4+BDAw0gu8I33sdmeCebOl1YifRU24BsmlB9q9P4swenp5XDG/6yL2S76GK1zdSFu1ZP
H0ds5MtEzu+LFnh5CIepi1FUcz4edELENjnTAGj+NGpH9bRhAhKYWr3z2/ZKphEZgjb18b6xvmq9
Bk3BHZaMbaLeMx3kLwDlhaT3RF7KGdim5Kg22TUGzbNQpt5Y6Y6zGUxn95bWAPqgDe3ywWjg7ceI
5UfkEQE5mqSxHwjFyM/4hpHwWWDTVX6RhUdlh6pwY3zKaXOM5f615UPx6PcSIsKA9Jk8O5V04Mr3
gLisWLStxan3zwrJ9Lmhbpqo3w65t663dZ+ta04LFwme/Jk7HBbM7YWM/3tQwFZxDqlSbRvy1OSa
YLHBOcY5rM9Wi5lPydZ9yK+3t72vJCFCOUaflg3Vi9k2R9VpLq2dLMlzuBaN/26kPDdiISO6oU/e
LDz18EnzbsnUDCkPOtGfE98NZgTAxmcMGyqlZ0QzrGxNRmDcbnSeM3YOT8t5eiZ6tGIcEMrUqvi5
tC9mQ1F5SuxhAYfnLomGelFaEAFlHcGRlvqPuZl8Fc1QLdIm6d3SaUmMxHRYBfKuk517S2MQOQaQ
szO/O2g1o+yi9d7bht/d1KprE5i3VXcnjeod5JTYBXFnSgmzoaUHShTtFMjdFxiECJ18SmgatcOq
0zjJFqeRyJOJC7qSuq1qORj+bXvRRX3qpg91CiOqiyV5rWowG+oqvCcAvvFg23ODYyR5dX7LQ9se
FUBkPI0ZW9trHiV9BLvptO96A2l8lEJ0L+17VTtrvwMpWodkFDux4yaUCComOBKE8W4mS/x4GISV
erQsfSoCrSynVKzjbTp19o6QyRcrBN7DHbztit9Kw9h47Pl55vB1ovCoSzkJcz0MxYivSxneK1x+
XNxJqJrI75nC8uiH+Tcho8FCV1qmlbQnr7YJKsl+KZDr7KnCJaGQCOaFNvmc2an1y4PJYNFvsnPn
MGlIvgioqxMGomfG2s82kxZLw5+zItThczR4AojtbjjbDrcac3Rju50TBrmbmwRIRTUc1fIlVkt+
Hf3SrCb5zujSgcF4Ei90mzGYmaDb8MPvjnp2czDymZBlDPDehv7JyPuVohoDAytCM0ILtoPZXqR+
KHahFF80nwE5mbSZamQbjcpUWU49A9qg22DS1mozdSkIPZmB/wu+FezUGM1eoJT8AvjSSN8U/T7C
PN55pjaQDNwwW3lOCzBmIO71RYLadjsZfuXWEDGdPlpGk3GqWgdtavtlSHuilo8hwawZRWiAj2jv
4mKFlfESdbq+lrPyDcjCvs0miM/5jGh+L3WCqwdHwayfB0+FbjESQgNlUyRYlLLPuDMPwUwiQc/s
DaIlg2hIq19GJuYec8QVYnxELQjIrh/JbDfVta6Nj6psHsuIX2DAGY51QiWYlfwyLK9zkwbicLoK
FHMTmsP7NOxRzjwlKFIX5IKUq1ThPBElfsaJgWxk4nndxKvUjHMJ3niRIPPN2rYl9JBXtT5Iytok
8GjhGNKDnuvrDsDtfJHKF3BQsUKNCKg3M12O9I+YC5ukHUAHvnWB9ks1pXHtqR2wZCykEA15PE0S
8HaMCA2Hb38u4R1gYEJsYoB/hTF+EwYwkmLtWzObbGEOlPsNqElcNykhGuAFVfka2rIKVc76P7rO
a8lRZVvXT0QE3twKIa9Sua6q7huiXOOTxJun3x/0XKv3nifOjUKgFCqVIBk5frfNSDndKB5niWPp
7zRcvslQluc+A7XWAe4noooyXXvEsK/YQpVBQGloWzUrreUNQUKPeKvrAPtutjctfGm1cTw4Wu9S
B6TSx2quwT2lfUu1Cjvq9qwknG1lbW6aXP5Ic4EcyT5hjLmdS+rnofVI9aVJsbHzeD+QOI5r53xn
Q2GX5tekeZ+ymNMtRDbJado9OGL46TTDJ06ih3mafFvXfpVjYuGWPGDRi/giHGsLf5JB+OAgqjSf
+sx56BoXWUZaXHu3A0CpVIBs72dqtSTaF8Zz2D52popVNx6iJIiRuKM64XaMxTW3zIup2Vy6UUue
EzhGrTo3yaqjL8WwjRP1nsCRH3pPKqbXiV0UT49xaPVwAZ0HABUCXNIQz+b5zfUeXVuBJKIvXnxF
O/ptm1JgU2BiXxdtU73cTrjYEnO+6esOvCHeK1JcRf4D2zwPsDM8cE76tYyNYEw1VmK9xlA9EYGi
24bvnpoIw06afnAXyAb3OjgnwgmGSn1T8hyopdP34Yjn3hgShpdjg1Y5nR/17WdcQb23jCP1RSNy
CozB2VhUlay+hpuaHamkLVyHc1KqEs/Xyt7mY8hDyD3FD+HmisrQfNdNvyYnfovBKaepK3ylxxsw
9fTp6EyvpZnkQajvcxNAWqBDRYMaBTY5MKXZvWUiWjrUrPzDlF/Ns2ufGwJYSa3RaSWvTtmniEgn
O/sxjty9LVK9d3Kg5OjtFpiwAR6OCYn2HA8P5S8ZkpGRxfKujeKdQZDIzpvGs8z0j1xBsBunOL8v
fkNV+wkj6QeAeLlT4KhsKq74wFMc1oYel9IwNHdi2nm4AE8T7Xb4XNU2zCLc2UpkgRVKhBxUK23Q
/uUhvZAk+SrD/KI6CqbmqSRZKLSAnpLmEGOwsYG05GzqUv8aDGyn8h+a7QgSt7RfjqYcnHmkf+LB
5jHkV1lidYpf9xd+M+9U1MOu0uO7GcthnH2zzCcNFheC+VbHRLjej9xNuRQRHIp3KDFQv/vf5Fve
hR4RywlzlEbQedE7L542nqcaMxJ85siSN+pbX5vvgh8LS5SHJPP0vbJELsdyuuSWiut7IrpdkrBO
U6n9pRxeuEahgUCqX6ZDO6ijac/7QMG7COPb+Eis0I9M05UtCVj7F4Sk4WaoQthDX974WrnGK73t
Z6foqDYhplozjDOiq5FOnPPMY5nKFBUaFLxcm5Bs6fVWNfSan6qt/6o0uFQFnAkato8l/7yNGIwH
Jc9oGZrGWw9uqUVDvyX9Z/FT8aJLbJnP0WwftJwC3YwI5WN2ogLAaY81rKvj3Vp1BkRjnIRpWN17
cfQgv5l4Q5CfAWXlGPcPuclKza7R06QDsSim+hbXBDVMekke1PCMAWm+g8N1nzr9BVgBoZ+S35l5
1G5ZBF6Gxbl1Mp6090i4707XvDQqJ2ZmvZB98aTbYmtG5BQSAYwLOEGy06mpuVqQdcEQPzSG+ta1
1ofi9PSVYbo1Btl1qUozJuX+78yJgWKiP1bdXVbhA84EAA1uMW/WfobL4tVVosuMUyGW2pdMt2ca
d82nrMZd5SgvOZHEGyc2Bn8oKbxVCzZDyNlCFdOJ0kMqbqoby8xPZdh+CBMJRdzNmFJCf6q7Jyc3
z0ZhN76udNRUAvq9ikH1mCrK1lzyeTtPC5CCE0Wflp9xER8wrjjVSbxTM+srdmv6VDUoIEmqRCkm
e32Sd5lNoGhd5UfZE5naqTKAFf6eaQ10UZ2EbisJ0gzgOW3hv4UC42Ar4E84d/HNSQQk4eEiFA1/
J1uLN4gew8F4DFskFGH4exbKs06U0GiX8bOS/cIzUViz7iuRChtr0O8mvMe2Rqt9Ol171L3kqRxA
1lEAfrXh8s+O81+T1r9mAl01aQu4X5V852S4m7LhWqbQ88LonRLinWDVeOOU/c6S069OLro8lRu5
UngwAucS73Edth21+dKpHPegePHWmGjNqolOALxONyH+5VkkUmSNuBQ5cUql9Vi4gwmCrvyco+Gi
VlhIe+KqM4Wbjrtvy9L1iwGTO9EGyZC8JXlt+r8rS35aRv4RSgnXUi8fCtwaW6dgcrFr0pasFnu8
8yyGICQ/HpYTWm1NntEZPelKDzkd5S8qi8M0YEsYkw2apipNvU70nI1wzmfT2KpgqnhwRWhBxOCr
fjuPKUmJSbabI+eMgvLdNqtf+Tzfeny+gNXsK1fIq53h1qZ0W0+UcDDdaK/Xqe8MHYRjhbSodL5D
vHTCtXbeV5YRWNgbcP/RyKPMfVfn6upntT+Q6YCLPjTw0e0wWedLScN7HB2aNw79lI1BRcdZLK5G
/tKZ2ZYA1fs6bt/iHgh8OQXniYgpiCXqLrI5UdBP3M15uKcj/hY67R2d21uIUT6rBHRoeaUFpBCd
c7N4amP9ZzHaJgu9mLIWPZXr4fJkttwYRfK0UgUilaYMzWN5YDX2RKj2m2zTT1a/z6hA2yO2+WQq
z+EW3cubJS+1DH9SHsDHiClRQhr1FwUgp9YIW+kmKwvcQj/AMqKtl04GJUMVkQ+pXEpHKnesNV/H
gt7u3Dk78rLFtrTsgTX96O2KGSua2cyzg6ivolQACDhA4GbKJ+vezYQWwkxC9zDOCrrJAstKQrKi
0Y1OfTKwaMQ5AWxf8WVqEVs8WfupKbSTkoNgVSgRQCIcFmpurCLP0PbT5FVH5HHJpp7IYBo1o3hU
pgbTeCdr9uvmn33Y0Kdcl00ebh0kHBjxS517VUvYuFOUZBks6U/jm2smmHETYGE74+RX3nQsHSTp
iJx+2fSRNRP+qWN0yoHvs5s1CtXODOn0YWLP0uZlzutm31Oh1wP3sL6mAZm0T+QLv3dtvii7uPvM
ynA0td7bO+Fvh8xOf8q1d3hk3Gsa6G6pakbkHOc/lQ5D1dKgtLcH7TsULhcNFXYRhh9GanY+LSJ3
i22A6RmYOKuC72QzLbnVKRmWki1WzrEDhy90PmNP/+wb6NsTk3DYhUecmDFIp2PVevqrl2H6be3k
pFyr5eOSBYExbOhTA873nvuCfx62h4JkiVn4/ZReZtV+LORNpma/SfPhSUSgz7nrHmtp0tJ0bpmO
mtxxv+rRwsQ/qu4nK39IF+jAUwrahmN9NtVo8Jva4IrwSIFHVXYiH0Nsq6gawfDbLcX1wGVtHEVv
EqhjsXo7GFFsYjYBs0O1cSTQHIknamY4ODRGdZBa8lan/dtYLEGLY9rvQ6P4PSRzc21x2ohob6sW
K2Uj8rjBTgb4gGEEXqy+JZNz9aLfemOAydbkobksOGXiCqbH9KkYXkIjwV3IZY0WR0a0QWK9GVu8
HMZy9F0vZe3sWMMGTHWfJqr2mnnM1njHsrqlxTIW5ENpydns6L7YvXnHGvvZVovXpnDzQKnNBKJF
9IbHCBJ2V9+jZlJ9iB5Mgwvp0CF2iM4hTarOX9qeQa8jVtf5jfUFbZ0VgiGtLNsTZMq79LMBFrZT
Xft9RslfDLQqwx5wBQsVJO4g7kM7soZTyF1yRe76mW1rKJr6Zy3HEFA1sHzpSwmtioaVJb+ytML7
RQyHfKLPrOWWd9TNY1u03WaKAKaameaT42TvHU0+7jalshGQHpq8jI9R2i8FtP7TQuKyoVsZYXcy
1vdqUQCs6NZHuUBP4a+KDouvZQq1a3tp6FlCk61PEdLAjmLkIbQ5K0VJs7NT0Z30dz36Oh+Oigw8
YeGSPgF72EtiTVfR8UvmbgAv44TBGSHb1zEuFZR3m7HOuoeKzPRtQ7zRYsh/pi9/jazKzzv6NiOO
GtpAW5NaSh7TvsLxgztCXJmhX3WJem0HdVdQU24mB+V0MpNYbqo3T5rG3lS7aodD5HGuUmdjZyKI
dQJb5oibQxSZzXmg3565ENzTbHyxBSRTtf0BasbvL2aoP3Rkw6RJT3lJW511Kz61qU30Sr/DiwEX
iUokl9YBP61qmvbSGBVEsfhB5l4RzK3BzXho3rDoCYS11J8l0ri5P1oZM2melC/Cno2Do5ewmc1y
OpnNggnV0GmI34DD52Q1dW1OnjjajcCMOS2UwUSA3dAI5EJjmWVbL0VeF76jidDHckXA5UT1KlOf
yDaBAdRySd7ykY/IJi5hI68t3zTNJU+hulhm+tra/G9DrbUPaZJBYOKyR+bzUtt848riI9ET0YmJ
bKY1IBnb7V8tz4JYnBUXrD7Hc1Q+qLRQOKPEJuRXCeKswe67qVnu8dmanHYEjfSgzlRZDlhPYLuy
9NOoP5gs3IkXLohY7UyxByw28IjZef21jAlvQSv7rtomce96GPTp9GoMqC57p//RhGg9oQHVe0EQ
DVN0exuTmUHKb5OUINo60Yc07G7ruN0pAkOlcejpGKNEE21zW37h38y/aErve7VTCJ92UcD0LrEb
AmFCJeHT6nTodMJGOhI2BWeyFWK3xoWE6l9ezalluhmFfsSopJwpKyzOOVNqX2Nkvav6736cv7Ce
IdwCo3Crup8bW8UZJ6QPHb5jvsW7Td3eqTkKCiBD3GsaRCb0PZShvxvAmG1SfNK4D5pY+enVpht0
Wk3gWpKVV5A/J8hnl3Q8E0wH2MtXNSod1jmIe6lYWdfuMfYxfTwxsi237WNqhNPJDlWwDZY+poCS
40TluFPwgoeH/NQqubqr3Xs8LigM1emlH7XD3Kh0hcf6R9uDiNhD6+uRaPxx8DQKxXzmr4+ucdP+
zG0gMuO33if3Lqt9FsHcFft+hGrEcqAbAaBjT6FmP9Toxm8ReSRKSZg14U7boVG+6rL/aUTkeuXh
NevgVprd1+DS0JcpLXjYlc8tTQHy3jx8f4VN88P40YcsD1PcGwIEOu/Kol6Lnek8OkQXFGn6oJgS
93xr4pSbZbkpoaJstZ41n7N44jdSfKvG8NH2KhWLPRw05p79Yro9lPkH3A3SK3E/Be9lZaw79SPf
KOWsilPaL1a+j7HAhWy4zZT0UKgEOtehcV81XnoqG85to9pG/JM3k/SgBwKCa5VnBXE7DHfSDQzY
s1t3NEnb6N6nqbxxh02pgo2NKZHP1aWAByJ3U7oIdlvWHYS2QZCf5VeKyIqlQvqkq17oxxWt17i0
Ep7ROMmjsrsJG2Wu8kmvffilRAfQVxVrJ/Oub4DZ5lF8Os7izWKyNKobiHU9v4qmzvvIm5tbsjxY
dN8KmLSndZedV0QZ0XmQmc23bZYImnA8FNAf4eTqzKUEq7uKh4t/3U9bWTEPh1J7Trsk5TxQXxvs
Jbaarjt+ZBxc27a25uy9RklsonKjp102xRDUIQuZYkAHkW7qsayO1dg8946c93pqJEFf53cjlDGw
Y9A5o86rPRcPwcZul+EjPILVgsRRwjHHotLHpoLucGDUTXfXS/cxF/xDxZxvCqnVd63XSjK8dy43
fVfiydICb+A6dqvDiSY/bcY2Hj+GTsNF3AGWTzvtxbBhFsrml6xwckHRRSlUBF7t3AoQsa2czcan
aA1CpIM9ECueOUvQxvCd1tM2tPuW+MJTVnfjDuNvmIvhnTdH18hmrcKybJfpMvYHJaMfow0njfwB
ipzxmykX8yjHvdeM+qHqMtowdvSST+CfJvelCAfpWpl+j+QHp6Gh3SWW0W9bUUQ7JScZodLc344F
R7NoX8a2DzcmNsi+M6m+00zMz8b8ZY7uoTaIyU5/OzYn6Fzkn9WItlZ1Wmo/hRAjMUXnwZA/6gwy
RcvJpTfP6DjOXg3DJwrjIExqXDw6feN45ueiOKEQx52k8XTDD3XnosO8zsFfgj6yjx6UnxNCxR/a
EjMeSQW0veQf4JhfTY7YEh1RSfN1N4YupjZp/uzZ4NS6Q0YRXiAnu5xuvQF6YJnhz/geBgqzih8O
c9DpUPf7+jp1Wb6HlnGc+vBGXAjSF3oRmTZC1XE4ZjRNr4Wwvut5vJpmd6NKxbY4PmchIzg7FQhB
zS4zO87upToDR7nZaWxSzjYFnRPjUFntURvJQS/GJ2WatWsHF0iHB7wrk0NRU+K2nvGtZ0a3EXbz
qpTtTJ8r42bA/01HmVlBeqrd+NyCpdFze9fNtr1ohMWmsTvtlLb1ts1c+p4Zc7YkDznODH7EXF/W
e2yVjnAmuZVnqo6+X/7KbeLEwtEgcVr5jqzuPTOzj7aOZ85+fT9U/C5mQnghees7e25+RQZNyDRd
5PQpCJpBxpNeupFvYlFGhwHE1uLf3Nf9DuITM+wpbdMf/P6Pzkcta28b0S+gTUvTv/HUjTKwrLKi
77EZHxvd+ZZ5++pOzRMoROjrqYJPvkNwloejVBWyHDC1hb0DjqqQGmybULKJPHA3XTFXLPlVUGcn
NM4YpX1o4eD6lYAntqBZokWez0ot3xK7c+xHG/OH02RMe4crSETlvmDiDm3lzeiS35ibCTrP1bgv
VWhtyN/j+ls4zSs5U3SjRXmrzJ0WcudkTsdd2TsUZo/7sfjQMxdu+hh0bgKlTjUluQzoTuUSP6NM
EOxC7cvRvwE03SCevesIJW0rNKwRoF4nlQqn14tPozVrmzSJr7JUSK00iouNWi0TVbFvJ0sNoM1Z
VBeD3wl7rw1jhNuYrIhgqR51DozDGpd/Zp5qFqURik7SHWOE117VMsPvJ5l+x2W1mE61R0MofG9S
OU2bLg7lLYuwJQNtGl60OfbOdDb8sSF73LUSLRgd8RzL+t7oCILAppo/I9kOBVxXl245em/ramcs
hSrgcj+ZVIKrjOyCp94D9G9M/0YJYjUCYoyEO8Gc2letIoNB3tpZ1c6i6HeDUKJtlVGUyeZQCo26
lZ5wIhJ+vVEEbjxfk4IJKIwrEaiyPUUuwe2RSuwCjCPNU5rAyxXkyv1bPtZB3TeUAG10r2gU/YMo
vyIAvSoljNKLlGSrTPq73VY3U20PhZdPQatR7+ZtZtMPMhAL5TiyhMN9Gxkf0jxHBrMmOYEOcNhv
D45DaVrI3Hvvm4yUd5pfZuW+gKDsR2Lg0LScDRalcUQZMUb6DcHKLR7UWzJ0sD20o4zyYqfRHrAL
+37UvYXKQzkqK4IUJ7iustZfmzF5hmFJOYoPldX2CDWEfSdm4yk00keTOWXnOt0+q+e9J7VTyJ0c
sajflQBkRFMGaUo3ksTONKk3ejUaW2iUbLkRxY6EF9MUdM3RcidlvJ96bee0LVUJzUaPzIKNVPKL
OdZfYdp/ZQ1YRTpvtOoxr7qOiwbJX1i+6bH9lYzWd9eX+PXrW0PN5R7ze/CyCWOFilW7HX/QkgWw
l6KmeabcjHJ+ji3nJXXGg6obxyqmVFVa/YL9DnIPE45Oxw3Ratxuc/mtmUpQqZIbBtYQvWfurIo7
rDp81ALbwOzDNExy2LIjTd0H26ETl7fl6xx623qazX3caj88cliryvsZdwsjPokvygCRAqIdKRDF
eLEKck9LnQZ34f5QcXHrwvKG4VEP86p/qnp6MW2EGLZ07CvCMQLtQvlYIGTYePN0EZ23TWaLFCWG
gJhcDHxSgFndneXWj4ZVvNcNWWWK6uC1DyFN7Z89k/ay4SErsNynodUo2KwtUy4INB4J0HDNHxkB
nchNsBezjPpdqN1WgaVakRo6JvrN1hwyQ/ENTOm5dzI8LLc8cIHXWWTWxowF2nSkPmFlPVRGc2fV
o+uDNbLsJrRuo1TGfd7ZTSDg9AwuzMexPesdaHAEnFIrnzg5EPVIb3Uz1DhIwkvVHX7aAbw8zzXW
pc6RFjxzY6JJ7mvzvtO6l0KlBYYr0qJI3ysIuxvPpiihUBxQqywwIH5SCbYTajTRHKD6DZtflavt
utq8dI6DH4okGTJjzsbQwilpaHbtdZBme9XKpLvSgJiB9QblAH1k2DSKHI9FY8rH1FSyR5bVy/N1
R9mgf8SniNumHeIFGcaR5teW2uz/eZmBytgHxBpWt3UXdABwCMv8+fcg6RClzOPuGFhzIx/pw1SP
0MWepIp5x7rLIN71rvLUw58By6icANMdf228/XsgGumo9AddOa7jIFuPD2NFfP1y1PUBbckhRlAJ
bM1ftu5r7Kb1YdhZ2Lj8Z1+euL6Gqc9tHYF31wTbJaWhbWXDzRz7fx5Y2z24phhO/9pvUhtgpTMA
aP1nvFbZuFiYF3BS/e7v7pxotbsIhtF60HV/Xk5ET8XWPWuRndSr8D4l0/O5CiFOlXJoT+um7ZXZ
kgE3B8mYds9eHeVnvaKXKKKh487Rug9kIPg58pvWF854HVQm3/WtU+01fgRZ77huprmX7hE2mNs/
B47C4UJWIU2z5WPrHNe5TPszdP0o15OvoC7mdf2kISGycQ7diIYEw4euKg4spxV/3UxQnl4HT/9R
VAp/h6rejEprntbjaLyTVkZdXdYDWQJSXyW8cLe+2qaWP8HpRVWTlw/rg5VX9S6rubSwyopjv7NL
vC6GovHXl2E0lw98YHKoyWBmFl/GFMkcw7oC1Pp7nKyZRtYDYk+TQt+1rZHcaLHHu3IY83sg+IU5
IOUDFnXOtoyS/jHDUnPb4KrwNNWV7Yeob56pvWo/Guz8paX7xnVnDa/xjJ+dk1vOmxgtscmVrvxl
1vKbUFnkkrV4dfu0+BylQDaYGl9ihsieu+XvdqSiKMBUQDhKv1clE8es3ocjFc2mvtCtgpJb4EJj
2in0A6KJKXd6Rs/lPgYL+QaIOBvtXH3ltfPgwPD/SIb0pyvi+l1lTUD11ng/dbDbTZbm0y6REdEo
nlY9ECaPr2buMAUtgcvrviiTSCpnheKnr6qH9QUt0hwmiVAG6+b6Qp3QHEqjXKHc4VB/xsloDGwo
Ztt1s10OUDq6G/Sji6Pefz+DrOcS+jQ4mjVUZezPtaPuFEPDhXgZsx7fAxPcj5XV//lT1xdEE3Z7
0YBprUPW44+KCs+/j8H7ywo+G4r0w9xnxEUCgd5ICyoOXWWlRILK+MplpgStMqZPmBgkfq1Z7a8i
V+50Sw4RGPHD7Ibx76qw3iF4e6+DrbtEILfIZgcnp6viVWdFlMbZ0Qd3x+K15/ovdHBxo38bwv7N
KrFyia0A9QA/0JzND8KR9s/R1ks/iob50dOScufZBXY7RdOfYPe7e1Kbwxuxps3WqDL1BUZhimFS
fF+p2aOYdf3OkAVGC4Y9AE2ABXZZXN1x4gAURWV2l7F02ht4LVyzzMz3XYVLSi4AuIpsmK6ZZbR7
Q8AqECbgf2dqxVXrJn2Ps0101Tzd3nOhOJcsQwhQMuFylZ0EpJO9RNp/MKw0fqAaoaTTHPszyk/4
SthfLevwTdNG0+M6NLFmha7Mf4aOffOvoQYy50eVjO9931rMvl32BHsqvZB9th9CvE1xW6adse6j
4bnvKznEwUBc6FbWKqhfODwUekOychrOgZ7Mw8P6QLys4xvYSezWTW0Zp/UocSNDWnvJ1EZwd0ov
G1ef6Kgn1fjnfXFKU9nVw/oECP41k+aHURWdfrj+9630sL1Bp8Rq0D2UpKjAsRwQA6NLeDBwFd5C
2hmDdd9QuuED1T0cfRw3wYQYt+5zBmM7TNgzrVtDHBZ3WJQd1q31QOjTvENKeh50Zo6xPlimFRLc
zDX0dx98zhoo19aP3X/HgX9sdaztbusu6bkCS7f6UNZEqI953m5VfYBdQQOl3SmpyW9HHGQcoEZE
j6nMGb0svbk53BYgAiw76U1m/p/tpqox4KOP+2fkuolxPq2m5eHvIdYXSitqbzaQOp7TLjYwQ3PT
wkk9rI17oeT8EZyY/5+dkWWrB0Wjxb++cR24PqwvoEMFDl7ePM8S+njm2cdoWYBWcW3c9fR/blFR
QWvBNfAXXcMGkMcq73WJUYU1o8cpOwBHwxHfQi+9hyRCeONV9NPX/YXjPWH3oT55S7lbVchilLhj
vCjPpcQVyppImw4nUQXr/i5mRTR08hUUx8GcaCReNQW6LCwiZ7V4UM6Nw9m0WZ+2E8mlYuyxMreU
87qrTjNeXbf/PF33/n299xCu5YXy+1/7181/7bN0VzsWVRYMLj1Ucq+mc6xP/zyoavOQdHzX2YQv
XsSO9aaliA9UmclfgHZflintd8URL62mtUfTNsy9q6Vx4BUGrh94wL+YpQZ8hsJD6C7zaaThy1Tn
ySuJl4QaM2HCylCCxpjOLi5b4ZQaW1jhzH9ivJuqqvieJKaeXaO/RVajwiAtXVbsg3IaXg+61mMr
qgLdb9TBiA5hIVhat0i7XL14l572k3xy5RHD7PIsdGwGE2eGkDB2u6qQ+WuvAqJNSq7tFCRcv+zQ
5wBF0L32dSRPWlXnOxWB2LHsouLFnaYjzUjxrg1GieopDM9F3KePoRn9Xj9u1l1+wWosb05Z9Hdh
BMowLm9Y/g4YlGBaKdxAYUfmHjvJjxRL0uv6YIixu1ZmB73WcrE4UFilVxAkr4aemONmHYOWc3kK
TRsNnHn+Z/O/h1iHF1K+FkVeHv4eOjegBZtK3wZdhTRgHOcjvi3e3bolMgRoTo/t/bqZ1rBYoKce
B7e5cwAE22NDBwR2mJr4ZaXUr1MPrpoKs/rpzODWyZg372VevELzGD6JaL521KPfTW8jyRIRCfbl
vCldZAIbhYX80o72IvQtxQhDxo3MRW5foBNv0Skv5nKlU+Ewp2tykxAtvV83/76Q5UpBDjI8y552
9y15UXpixA0MqS+uHVferpFQfIfRbo6x0Z3WrfVhHWIt49bNalEXmUNEv6x1HpJRVY7CRddVoFJn
ld5joqAjvtomy8vrmFoJVT/P6YnWlsUYbqufLOmV05+36Fru13pk3f4M5ne600iWsGrLeUAwxEH+
+xl/3j+ERc2ZxWc0UArOo2yHnd/Cw36MskI8hsuSI1FruDr/3ec2XbvNaIFB3cESDuWKfl+rrnup
9LS+oGV5ZU1sPavIqvAbs+9l42Apm8IndzgRL+uLFq72W3gg8qBKeIJtb8i9cOC75q0R/UjC0glk
jzmCno7oqJB3Ep7TI3UbC/t5zmHZeGWkfO/A18Jv0VOSGnVrPRccK4Agm11Gy4i3Ms0REMEUeKKb
GYwc696wDOtprkMap47OChORHWtzTN0Ns00366uOAdI5tU54AZ7HYDRJ8jvZ2PWdA2MNCL1OPiqn
ONUitV5qQzpoKiLsQOYieZUKDYRlgPN/3wmW2tBUd+MP+CJ/3mkzY/lyavR7sCU67k6VPw85CiUM
PJOHNAzxjdLaEogkd/bDZOvnlHsEdJiiA9FOywvzW7ufCtW5M/n/BE6WGQ9lTvxdoirO87hYFuHH
u6kq0903XThPm2LJYOicSbsCdeY0LnHdWnYJGPxXuTz8GdfWZkm2hfLPO9ZX2mkiIXkwQyIIEbeD
cQcwErtH2+jiJ2njWZFg9Basm+sDA0zH7h6p7BcVEMZDfwes+xigmbQD6YAMx9DrTJJp++hsi7y+
DvFQBFmRty96kn6uP7Vm/E6sIf5KOVdppk8EXSzvcbEqOpvLe3KHnkKdms3LbCzwwRB+m+LPe4SX
axvdLf55T2XDS8lycUZS5Z21dvLOQJ7gW4MOIFGlItpl3Btq0rB5Sawv/fspRbCxVbpkl49V0RFS
YKLjI1V30/DtcXkmR32KMGHYWKrLo1h2/H1o84QAYFivzzNC2qAbSVxvktG4lELPgsRKlVdE8reB
s/DLSvp7sxmMV3QLAli8+X+GhkV3W0tXMx7vpZf8M/RfRzVnlYz1sspoI77rtTB+qGEtn6P+f20k
/bvW2/qfVzTvf73y7/dITw77pg4hocxVT7J4o47cY1H8A4iqZrA+zTQMAZLlQXopDpPuTcW361xn
y3ptfSrwoFXIVP2/e9dtnOHr02zQsvYm5SSs6IxkxNznQMUnUHnltO5H+E7zdN2pFaOLL/IyGtDP
E5t1VGdrnXVYBzTr3vXp+lC5FliZ06UbiXPGP+PXVyYt+tV5dXyemOfvIy6NQz7SmNOKStyHQhP3
6zOq0JcWMPX0d/8YRtrBNQDu17f+37GwTf8Z2+Ldu8HjoMN22I2u64OF0SfnUWEGTlXgXdJ2aL/X
p3/HNBNwx7/HrC/bqoVZS0+wTALNMHpWMH8/C9Gq9KeXp7oC42t9tj40Efcu6Enx5u++Xnen6vp3
O7PnbJcW+Jitb0biiFPTv45DuxKQpmlspisXjOx/HYPCyfHFNKrwayRaLez6ei+5x8hA3EdqLO6r
fHLQiIfG1pv0/6HsPJYjV5I1/SptvR7YQIuxubNgak0mmRS1gRVLQGuNp58PkXWYVey+p+1uYPCI
AJgkE4EI918kv3es6xYBv1trrmnWnEqrNhcXigPSyul9tS6nkaKh6sCHmSw5VvA0EpxmXkbKjQfM
EIo7EUJlylaVhtKSCFUdyqgEV3MvwsAM5rwg1afcUdX7KNGfRHMXoN1a63jIhUM6vFQKpV62ENZG
9EqGfMJJc3zAKFt/rNLxemsn1ptdFzY5ekpcRMVjWKArxH50+lhKjJpgZkjascNX6UV1cSb510+r
T5+WZZi/pJLUv9w+rbhlxKdNKgSaC1j6K6GEnvC6WNaZBy56Eku/qqNPeuq3sKh8mGgOEBrRKzrG
PmZmF3Esp2+xEqdrEQ1JsWOqhOITKwsnZK0LLTAI7tF26+cV+exFX1kDUCY/mbkIFRwzlkJYJ7kG
5YcS+Swx+nqhpflgpwt78vUI7g2pCu7Bm3lsLbqHCP+LPQLyu0bq7RdZ5ccPTg/ryHHuiza6VFNz
6sCzKSPK6XUT2S99rYUzEvHBXvTWZognxhA9ewro6VrHYqfvJPulhDS2TMuwX4qrVLUjHdmE4dGR
Yud5DPfiR9pSK+9ReqUCOP0oNwwp5JaptBLhEA1vI76zaFhV+VPluQvxI52a2pgy4nzdtLH6rMMa
iwL7UMcaFQ9ZhlyMkdUBp2zr0BUGtZdQMV1wofrjMMQ6ckMf3b0EhuF2yTiOA5MoEvsGr1bNgHXi
t4+e37SPGC2ROowBh7oeIZI3GMh0w9fbCKVxL12oxQcxHteTaqW1EC1FWE43nKq4073ENV2ZGDM0
RZyVoxmruhnKU5/Ct2cBANS+lHhaZUQyG830vvsPjd9m3/FwSsAJepPXgA7bdqxtiP5deDHM6t3R
pPR75KrAX8ziVVONYlGjTLgnG2ke8lEp8EByrC+hVMzF0MKmzqd2sn0eY7zhBjngTWKU3XnMnfZO
/DwTkmLcmsVXNweqKBU9izEpMnYVpMpFFpj2C8CBgxhah+pba8twEFVT4UOR0RG/Q+Z2xcxiH/XX
7xCxh7r+DlnCmkr8DiWsoUuQFu/Ad9ulW0T6MpajcQ04IJmrCHtcRNiWUTpXfVm96HX1q3d0PO23
UI7UYk3RKFnCdqZOoknhs4xP+lwe5PIIGL7bFEpUrZFNRkdUCuK5hW7e6zC0L0Cg9Z92tatiafxR
F0wTiJCHEMq5enTc8liRz8waBBc6Lf3aJYW/Qi8rQf4u7vI9mTkso6azT2GDyDM2w3o9Yx/A6KLo
BtgR2EC7dWIeY0VbuL0U7Ckb2bOYvOtCtBe2ChYIonO614xskdUdlhFewxWaE2D84vT29QbdRrN0
XLWUyV7PsuS9roMFnaIi9EDxZOVw7WxLX1mUZYsiwdQhhohep1WzHQUEVPRDClQogS3j0jMOOvnN
gzkdROjHnbkbMZcUkWgXI5SE+hFFHwtl6jSE+j5d22V4HPlGsvRxvZkJAXaYrpccof/HwAMwWSng
LIQQujVWF9Oxo0fK6f61PY+tWaOo1RfUNmCbt99RG+cdBvzlwct1d+0hHbSy/Th9jDqKHLUkt9+1
Tp4hAN18lVFtmiPjqByRTsUBrYmDZV9I1XMpKxevjDokdTDKGlLnxQjxUAkVK9o3edHhAaINqPYP
3j17DMjYqfcArbzba2ptPhjTQVfBLRrZwxAG5qQo1hyAYO7g/4G1LPWo3Kgjy4rb+KaqgqVcs2UT
beKy1geFPwRNshKh6JCD8gey9cb2NswCSWVVWXKCvGk+xIVbnexWmt0GoCzD0iwcvt1uU2lWsapH
SH3iItHRNEE/j2LfhXLBjUSbUqc9ZtdBshFhm7nmMg1y0BAy3jiOZ7zYbOl2nQMIQITVMPgLlGrk
tQitKLvUlLvuIVO5jzDUl1XdGC/54EFgc85KH+oHShdI8HvyT2BY8iosc7Y0ok0cgiCt9nCuoC0z
Vh4zbemOZb6p2/QNLDDUc8dV54psh+duSI17XX1vyC1AnMGuYoOMGZTXqTMrs+gs64E8l6kOLUTb
tcPN37RBVXYiQkrRuHfSdzFctASGIm9YtP5+nzDOZFARtbQorbaFSFpXbx4cqus92FwA1y7GN8gv
9qx0qEyHlP6VaQIK0Ht9vEWue43EXNWjcnHra/+IPq4Tk9zHSHEdNafuUe2oVU8T4MfI68+b+ibB
nX9zndN7oB+9buN1Q3SA2RgdjMg9N8nQrpFjiQ63dnF2bSt6CmYdyAaG35rTkpn+TsTV2H6LPYD5
+DMc3MTIDuJMHKpiQFNFjRsMxP7qcBU56H+LdStYZ7KXbMMOH8rrbW53aCtpWCjhpN033V8cxL1Y
FLR3//zH//5///db/3+8H9l9Fg9elv4DtuJ9hp5W9V//NJV//iO/Nm++/9c/LdCNjunotqrJMiRS
QzHp//b1HKQeo5X/lcq174Z97nyTQ9Uwv/RuD19h2nq187Ko5YsBrvsyQEDjXGzWyIs5/Uk1I5ji
QC/e3GnJ7E/L6GRaUEMze3JI/W0jsdZO1bblBQO8VgwRBzsp7Flagvct7qSgc1ioYBIQL70w0o/l
aGjXQzIqR52pdUttmL81akn6EVR+vpIUr7m7jRMd1Nww0MwCJJPzgKSoka6L1O4ORpr0B3GmfZxN
I1BOSVnGgTv12ZocXFXZ1EGTPeQBUFpXH36LnFTeGL4zLP/+L284n//ylq6Zpm47hmZbqmbbf/7l
A2MAx+cF1vcSG9eDqSbZsWvk+Ii7xXQOe7uivjG1FAtjwJkM2EaPdMh0+NUclg6ygUXlHiSKm/NE
lw0Eb/rqwQmsEgkF2nrXNICTyq0Pq++vOG/Kb0VcNrjP+M8FcP1TQDX8WVaf46huLhqkqXMEllu0
2k0dHhQXiqEIY4WiSq9JiOdP1xhwDxZeXJWQ9xvjGaxFPButNN6J3jSLfrt/n/92f0mTN11TQrR0
FVxPXbdGrKNqD2Sf//4PrcnGH39p3VIURzMt1bRs1ZIN0/z0l+61Ls0dUEbviZ9WGwvBgb04SPYY
LoEfgoH+aNN97E/uVK/8NSaNY3kfsS/5GCHGfgrFeEMGIgT0rV1aRf3oSyyfw9ZBX3Y6gHSDZuBg
F/DRhNMVe+iCfUahZvp1GJ5PABPlCrDf1MaXQJkbhVMsZcfuZ3lfJYAtC+epMCkeI6dRLEUI4rZc
R7Xtz0XIzkzbKUh/80phcGMbyqmV9YOIkC7NnjzjeqFoScx2zWbDuvec4FsoJ+kuMUdv3eCvdVem
eonsWFg9fGqDvlk9sDP/fdytTTJqJusQv57Zp+sazR52RqdGwJO9tyZKoueqpdihqH6zUwePjTIs
xnlsRPIbvlAb5LrM738Ojayi2enTUAPLiXnQ993KBu0+c7PWP6K76B8LYIN7mdSjj73V0TSKBPbg
1CHizu7ZnMk6RRc1Bos/jXFaw0evHJUZzZ82k7frCklFQdWWqn3h+/FJG+svo+VQRDbNcKejQMMX
nrDMO31lIdQEoIiwUuNgoSFosboOjvFJU+O23InQk4pXC7j7iayA8uwDR7M1UGcuE6U+ZYYHowgO
uam8suzXH0UTmeodLgZIU2WOtfci/ayLWaGoqU0qyShTjFT7pTVNHsZ0EGe3XrVw+uWnDnL42aZX
AnvrjK7ZYSswhFtwKhsw3aiqIUwAX7faYd5QobibVzsRkmjINlUO+vWjSZyJYWKECMVBrq1qh4YU
hrERyIrQa+yV6lraImOyfjXBP0OEGsZD1Hnus4PJo9UGr7JruLsRnXp8Rwnx5NXnFky0jQizOt21
qeKeqc28uZXJhp78jWe6/dZB0OtS43lUxu3wRbRDZsRxRpf/bbvFBmobSFCE+gHB7N50yHpOYeSO
Lr+sQ9vUIcJPbc2I3eYob6RK1g4u+oxLZMTBAE/h7eB8hK5sJHdI3wUr0etlk8yQOC2pVxzGALft
QjuETlgsvJ5sLNVuqnpGSgG564o3kGTjLPBNd4fYkHsBEsPDHhRvqAuy+lJjqsnonL0VKgYupd08
2roPJHe6HJGOf7kc0YC5aNcsU18YQbgPUNGGLmxUZ3FA5BWbjsTStiJMZeaQalT4PzBiAMIDIsNy
l3bjRScL/aXetey7AU+be79qMfxC5wuKkp3cizbDRA9TtS5Ok/0xLDVeo66a5LFyyXnQMbXu2ZGg
mZKCUle1YGlMeX3ZQS+BzmLK4butefr7N4RiqJ/eEOzDbdZBpqxohglb69MqyEqkFC09VHZyVwcM
M1TmTm6DFKRboHC8npuuYewgYcgzUKKQVUTXdYDouh5KA9/tDsWIsvLxHk3SeCHWTSBIipXNd3Mh
llQuDterTKrihVhtmS26DqI3xDz8weFRla0yO/qwuY7irKmaS2k1webWnqMTfx3R/dUpxiMH+Osi
ETpkIsKxOmdqyj4uCrB8hArZJuMrRTqeKfgxc80rh1enG1mMyr1/jJzuOkwarfaQ9Aipu6kj77sq
lJeugcqKPYWiTRxA/qPrZSfKtU2Et8GiQ7RdB0/jbuHtzrynwKt93FkMUft2T5LNPjl9fbQq1UQ0
EACKFHUvekleR4fztMcPzUH4etqYSWHyWmnlMUA262vTsDvapF7tnV3epWB2J3i0AVWhU+Utb+3h
VauMZF0NpboQoRimOugJ5EpLKt5FmotdY3J/+y5Dmbu0eS9vr19mzcz7tZawmBVDxKGevvi+mV2a
LpO3t/bbWHHP60MjGdn1fiGa4Aio+eXMHOPorEWDMu8r7H5yxwjP4qAmwZcx0YediFwcBu7d6FUE
4hrfQoweWFV1d2v7dJ8+jeTF3z9Ahvp5iYWcjgq52VEUVrKmYep/LmajHjqI62f5FzQAEtb+qX8Q
Fl49luizKHecuVEZKTahH65fn7pFWOfGWwVCdIcIM1lG54T6UHsWQcQqea6iabsSodQ3VA/d/pwZ
iZvP4H/8KDLL27elbawHBeC4i+J9h6cogHsNhfV5Vw7mugibl4CNAAk7BIbqcXQAjIK6gpGivdgp
yVPRZiqZcwoHSdnLbrES0TjozV1M9RKFpjZnBsTHS4cB4egPwPgX4kMlKrUMOTL9BXna9tHNGv+h
CwHcZV73KEaUaNwDXY6zjQgLy7S3XcFXR4TQbCfaeNChCTSme/xN5zWrpaOZD8NxLOocbzlfRhm/
geXj2/Al5qKrkuQvTm7r68HxRjBwWFxnA0Y0Xt8rZ9+q0H+RY4U6+oDUx3QWTm0IBqkH8pjKsLMi
xeEdCQRbjf17gUISeCQBQBLtVhgimglsaURIJvZDZ2ebkXU/ShNRkaeoIt2/bElRrhQM8nZsGcyN
nyJyE2PJIcqstZpGG9/BG1eUZcUB9e6HKLKqg4huI+Bg+Y/iqo97iBGBh66fxhOPHOhf86KY7GCZ
+6Sfvn9qFqHVIsDvtde+25QpplHR5zbfb3OqOCv0Q1vZpXmcXlZAz6O9ZsFkcWhcm6HRHWQlS5ae
HfcPreUH/FGN8LnxgQZjOZZ9LZL6nsqL+9Os39t0MKltgSzPzFH9XtXKl9R00jcPYsosNX1tm6th
OFenLPyghtYhnDL1AezLTapEDzZKTCO27LSJjtR+NH3WgK0sUcmavKVnaat6q9suvE/jZQZhmG/B
g40OwbePk9gLry3hXydTV61YJ8nHY9yUY/sg+XCa77qyA21uoHEhGtFI4kMUtZsvgWYFD0FoGNtc
BkLrNzWyxhVyQHPMfB1wGCwOmH3Kh3A4xZK9KpzR2N/mP+pP5pL1XjK7Tn0to30bfzsl9DZdEEFw
G0FTuXrzjv0Eyp2KF50N3am2lgytpyjT4suUjhQjskYJ5nVZomuIsNvRdHUmgsJSN5KNl7fKxnuX
Jyns9OkgwtuhLORVp8X+5tbUmFG30oYyGJ8VmJIrw/IWui77R0r/2GlYmnZvSyE6X/gzrFpLh7CX
2WG79AtTnolufRoY9H7IzsM7SkERruwAjq7WathQxiWOCUmaoidDZQP2Ml8ecJizynCtl8IyvqGm
nf7II9iaDnBhSPnDWirK/j2SAizJmsrFDFxHv7rNyscMSUvKgyRDK7t4xIkmWMhNBPN06tSC2iKh
7yxFp2jCOQyzCDPPNyKU5LjbGd6kbtRFdT4bu/gST+WascjTeW5UWrXEJzNZBPg17fwYIwJZNxEV
EaeiURwwFMNkYDpA7jCyO7QHfw0XjSJkujVXtt5TKHd9SBi9XgZbPwhfqfo6Jxelg1M7nVFloAIf
5cNCdHRR1q/dEicZ9jZ4DbgB04rdD6+qumQnY73kreruvB7FWpC3d0Wih+PzmMoyX1w1PIuDJ10a
F3S/1AbRuUZ2d6cM5Zdbv1bCI+/yXp2LNlWuvtpZH7JQsDrMEOMBRcXOy7/WBhIVDgBjKD3gXCgo
dDO+Kcm3fzMi92R0onP9VWN7dvYc5NamKo2IQsP7LZr6WGlo174MHZ9bNPUNMNgw5k1cFIOa8B4G
EpXG6Xkr4ipd9RbOD+J5I0VUn9Oq3bl6teQhTY5DrUjPho00HiIhEOqr9iwr6SaOM+kZm9R+X2gA
UbppVJh3GGYVPlzzqTcOgUj7Va7cAYVw7sSt1SyO75W6+W1z0HZttipdCATiE4RQyVa1h+EYcpdI
hI0qKVYLHY90QOOuRSVwoYCfO4sD2nTHPs8MZFGrk6HpI8k8QBvswmsVoQyWlddGkK0IlKpFhNVw
yCsMHaJFgPbCfa616b2DPs0JcTXRcmu+DfUVLF5FR5wo/TRUtiZVjhxizDrI4Iv2PhKUDgLsPyhM
ALVzf1iJjfaqWYNNjSe/TqUZ932uKDs0YPtmxiJRmmeFOnzR4mDrmGN7kT2r3Lae/Vu73mvhARWQ
98RLtDMvn5kca86TyLQAL545QZefRYSQ/qtChfWal1FxRJq1TZFhY0XSpvUgvubSGK9EGMAhRbTF
UufibuZQDltLnUgYEI+WrZKFC1WFNT+6pYFmzmCcSktBsQ3O6jvP3kOrRN4FzU17nauJhuBmVhwG
l7wqu2nwM1Lw3YopQTAFN4/u6FFz9ocBwonZnlFWaO7EkDAi2xKw2og7if9I69eHEd+F1d+vJvV/
s5i0ZMtSbMy3TQM9qj8Xk0gzpB6s7/gLRrd3Zls0ML6l6gy9PtrmFYLIQOnqs2jLrUph0o+blQhF
xwiz9tNVvaSsh8yppUcDzFU6zuzeSRCRbW4numkk+Lh6KpwMUF2wtutqJw7k3otlZshfR0mqdqln
oUuDWlm1k6eDGCJCnAi4TpzeLv7tGnGffijf/v7Ppejy592rxXsI0wHTUXQYe5//XhWgPnBqWvem
oiIJYUEBQDitJ5TpIM5yP+a1Hsj1uYTBvbnV/K+QALtxqpUlgXESOAEBIEhUDcZCa7EFyjw2o6Zy
+nTWqrF6bes/zv7n4zq1XNaGN67kCQpmtKAffEg4O7EtFqGnh9FO7KFFGMFY+C0UvbfBt2vrDAXW
T4NvoVeV/CDEL2dyr1h7O8uykz2gnQzf/1EcILpifupo2ooErP8Yj056MlFc0/EjfIf+LyEdktYU
EVsVyX02kb6tR+wLNA3gbmsCP7ir+G9/NyP0GZO4D7e5wpRs5khzItGQvnoDU77k98pKhGlvPUmZ
lT6k6licfVmjuq0lr0GcoTckNfXiGoYjWiidOxy6sB2etfRHmIzpK4jNFOioPX2zubVUJ8E8s+Vq
K3oHHedAPy0vCFD0bCf4BOJmchIgjjB9gmuoO0/QU9KHxkmLc9Uax8SDaGMYIfLqXqzMy94ydkmc
u/dBOAAZi4rgnYfjDWSy9qjJobYxUZhbVkZYfrGtd6m2/PdPF+IO/fL333/V/Pz91yzTpFZiqoYq
q7qtfZovRo1ZU4Lw82z2LDuedcXWl5Ufwu3z4nnTNu5OMjV357fFg4/K0UpEor1OGgsLo6lXxCGc
I7Qvcm3ddToVYawk7lLIjOgJwXEGNjxWG601+nNRmPk9GkgztMuHs2iCpdMuWwkTMRGKDl11Hs2y
UfeiybK6dl/540VE4tC7So5QKlkVSDvOIlRdbwkIwFplIGXRdcm1FxaZOF/IwMMMSmAvPfqW5FOG
S9Bq3qYILfBHLdqgKx3baoQNLBtAP9uF6yMvHuWgzla6Xu68BsVjg9fSKpyYQICefx2g16OLEKPj
cutAfxMuynSFNV0hBqe5+a5orkkhPAdZ2HpNsZMnT93646wUPSLGQt62EcG14OM5IRUMBkq9fMQg
4/5THkCEtzYEz0cQTXvRkvE6OtwyCrWKyjiqnii9wL5DHNiWnrGV+qIz959E1NQnLK/tCyJJyYNs
+SccY6VntfH7nUx5HO5sIz0rQxOs0BRaVJ3CO64AiHFmrg4fKv4hmLcbj1LIofC7jDJsWOxEW5I7
q6xOhpUb5u1OcqUG4Z6h3Tmxaud3t1ic3cbY02gRsu07+iSZ1Vbp19dNnE/yYuu7+eVWRBVnut/A
tM8wlr6WUj1SybdxRgb4GdW3keWBop8UCpozs2QFpU2hOMg18PtUzx8ykOfboTQC665uMSouET/5
NCwsMKaQUQ1npTi6+i6qSv8kDhgAREd7uBcB2UDSzmSWn7NGHTfp2CX6neixgqn4pCukbadLHb5M
O5vCITNOeAafB+2hw8x8inITpSyPPKSIxCGJKXGhD1ZMEjnhWRz0HE52k6PhGbX+IS2H75Xbahfc
OmwRiVJtKI2/RdTcrlGFZ+Ilitzf+lo3U+ekXpO5l5vjFuUieSvO6q4fr2eiLRo7BGS7GMhTExdb
y7DxjckUl3Kb1SD8dT1HnixaJYh3o4Haqhu7gAjTJw2uEAj6rwppcI9Nl4wLCYjCGRHVYK6nfn1J
Dar6bkfdom+DHyH7yW9GqvB17pHPQmUJS62ATUeFbp8VeQl0yRi7p0Ky302/+omNgP2aOhneQrmS
XDKcvuYuukn/IZsH5/PPBYWtabbM5pFJlcmU7mnC/Q0UEJmun3ZFZV2w0JPvxKu3yxu4OkjQbEX6
updQKQYrGG/Fq1f0JkH1q1dWsCMQvbdrRS96/Bs0V/OHf3f97QJfrT0gYqU67NICo5+0RsEvsXTv
ECoIiYgzsxkDVGTbVkUBYEpi2aEDq1oNqhn75e6Sw62YYa/YXXQ27U0zzCVJPel6kL+MdjBueyub
KrKEZArlhe0hnyJC07PAbhR1cRhrJXsxjGyGUAGkTwPuhlf75lqzq2JltKp5QZDyLDaCQz3C3qmD
6jHsDGNdeSiOeXVoXZDIOQeSWa89w9fX6FZu5SpL3wwJFx5AGMpB1zAhQ/nSWDiZ2T6DpX0WWe6P
oUmV/hqKVpxyHWqjHJ11uTQ3atU66NCGxjnOMIigZs0O0RUWew0ebgeVEuxBqzv7XU3Gs8lD+Y5y
4g/L7803GK/NnZO444ubVP4sN832gkosImmO2jzGIbJ3RUOSQpbQ2sMGST+lKYjEzir9I4B9edU3
er03O91aq1LvbB0bSokmZRhId528swtszwcTkzEnyIJV0+fWEbFUCdDYMN5jNeFRAuyacxpmMbR4
u36qSpW9vJp2z0xc2h2CQsprYOF6UOWdBP9wfOU3Kb+xADjAtLJ+GB1W3U3mbz2KNuui49dpYWCc
hmwoHtK8eEcWTcGmW5fRH1WKLTSpCfPc3Yn2pK+tVZkl3bKHy/Xme8YaPUH/qWtOPQ83uKohXIPR
Gx/ww0ZRrGqjb3qBxmAR4bxYwCRvzCaHIRR7SxUM9Q5tVAD0npEs8PD2XqLOfO6csfkhReGyaZB5
NLNQXQ/saZAZj5pzkrnaUmvkdmeFQ8SE6OWIR/j5I+7PTJcoqr0bxbhUctBneDtgPIEKBkBoyboe
RGiScGMNYvhz0aFYCshicSonIadi0PXUmS6Hwp7uouC324jBdlBjeyVn8UaVHPxXOwCiroz0coNF
Hqo/dvKEFTYqmpKe/tD8t270x28pL2bIfKn8oBZjuoYFa691yVPvJZSsJyn94r3ySvCtXJPa9s9G
lbNLnujRsuGrtzO0vDtISmrN0errSUeXMq/FMIGk1j8KqrIQXNOmVYpoL5vx8dZ0a6cq+SiiK8s5
DqrrPf7bNnET8RP6Nn5NNGACZmAbc0vWvKemLapjndj3qhT6T6LJNOptRTH5hF+u/2Q7ZTI3cKtZ
ic7QsJOtHlIMECFyf+TjzJVuyWE1q9DlQJDmqMVjfTJrqUYjGQdc9NmpvbW4HynoOLdTVstD0w7S
glOdCnxlH9XG+21YM7QQqJ0XLbKGdU6aDuvrBgWiwi4hmA2/DiJMooH/H+imOekj7d5VMjxFgq1s
uOQrRRPyil802al/tY0mDzowgALtTC5glZHv/sMCXf0T6qTbumGDMAM/ZvBwKmAK/3yfFGCvxixM
cVOrfYoxS+bafNuN9sok7/ZQTJirEf8kx65/RVPfLZr6xMh6eq33f4z81+vESCg22uXjJ3xcF0RS
uerKdLzDmoRyitt0lFecvVy1xqG3zeEoWsRhiPNhJYGDvPvUUZkxuwCRKLbtRJ6jcwFj33APaBqG
Zx5w8BeluxaROOgVwrpMFOVMMXxwm21tN0j/2APSEljZgVvCnb5xTtYQuNtACx+CNHROokmcSQHl
msYbcRD46CC7VS7RtoNG71QLiMgqpsQsWCFL5HPkIXDLtlLj0YdgumP9EGGDo76X5HmfAsX+MaJU
eCkVTBQGRLy2ihsZRzRQ/bkae9UmzzpnQTZqQxrDOCPJnT9GebqKEjN7MdMu3BsNuUERojmhMmsh
ml72af4yjGowkyZhurw5SnEKYh3exZxsmMlj3hkZXk+LUan0Y1xJSMgAP1y0idJlq2EcvxoqYqJD
BC+XzLR9aXL1rFFs/Za0lFBQbC0fgQaZa5gNvFz/dQT5S2R2UG1alV2uLEdszHemmiQH9sD5AnOe
5Jl32XfByFPVt6ZuqnvUCyx97VpY9Kl6bpC9iY37Ls6UbUimZJFStXyVUTH0eyP5pkgQMsUIPr28
bQbIoZZJ+arK0Xfyk4gleJ4Pr6TU4QqU7JXVHJDLoM0Cye52rlimuH7j7YOh3/eyV+CnRxWllqrJ
VC9Eenfo1J+eoh9JM0fvJQ4aeK467ouN0OKMRWn0NLSBMnf5Ze7jwKmXqSO1B8NPhnVfA2UZgtbf
ub2RrTMbSjjpxngZll7wwH+smbcaBeXBS8xqyRp8PGjFMM4zNdM2niwNrzj3zay8d8iZu+Whh5KB
xSTtuosbmub3DJsmrr5ANfFjmBwVqLdNMxgocu5WY5oihkUR3nyR85NXe/Si8ydUtLF88+IuXsSm
7e/rsICEoETuzIsb9R0zhtiTzW+BjEnoiE80yChH3VZ1GfBh1eIlwigsMSPzWxLHP1KpK5+sosj/
09LX0D4tfXVq2JquKqTTZENX9E9TVd1HioVD23ABreNAGn22tYaJN0XGzGgdBE7jqHhLgjC/M6W6
ObVYYjz0qvIi2qMxQjgLE5y8xC8l76ON2IiIMKiM30PRa2b1rgjyB2e0472rBN3SL3t0lwCmznqy
HW9aMiI1kCPZ5dib3LCKn5WZf0Vrzn6RbAW+VqckG4o/P+u6kneSXFG8aXBY8K30XOmO+lhO7T7A
XPRXteFLi9sTamCdTOpd7OihjMnLDsXrmdjvi+0/Ba7+ECDhuDFjS68hdckI6RlauLLilpWlgSDI
YbDT8lcy3eqUuVO77d6CsTqpQvfdXsSul3V7rzcaqhIYIHzqEEPM3OQSMbBGFnGR2D1oevNeIAkF
9rBBWXc/NUlhWz34iA/us9Hu5rmsygfbqlFKlKfNkCzn2GMF/fc6gCoP8/ynZRfn0LWl1wQq2CwK
S+V+tCYSM+4BlC//uhyO96/L+ctdLzcNT/9ZIks0aoN3Qjq/W1tBn57QHoYw55npa1kGSMtZZrKS
yip99S3zrXH17j4oxuDRSbKdaB6c1F7HUeUvxEXpwO5PV0t3jwdn/RJka11zk1cHNYwdVeISiWrC
XhoepTE/CUJIWrpHKzSKJw+B9F2noGgq2r3UOwGqK540HDhTB4VFhOqWel2zBGclv6+G7vfDrQ0l
026hZ6V2J4bcOkQIUrRb5NQl5mlXwf9Qk/jBQTFqwXJD5kU5GUCGCcZwBRriEcvCbQJyYafxgK61
sGkOfomMjuy1yHqFuIcNSdifEf92Z7mdVhek5t27XlGaV9lHEjtB3P6r6k414DxDYalaDthNIq4G
ocUAi3qnDe5dE3nYkuG+uMMioP7WeMGj1o5p+BOfHparU/2sr6gLuE30IE9RZgeoyJrRg+ijonPt
0ybmwEefqMn963VOVPrztkvVhTfhLjGOQYsqc/y1QGBOMPptlvstmrwTlx9rQDQT4hyoK9/I5tGR
vQ3LeO+nxYnvZsEbuRCEPaU+OsZOrG1lDTZXEqrWo11SxZ5UuH5geMjTDwpcKWTktFPpbCsQLmsW
A9vec+2jV7DeLNR4eMsKbxc4cX2o5EhbWWTy7kh8ej+BnCYpoki4ML9lFJdfrCbK54XdjCfNyof1
qKn5RnNhqUdSjLZrCAso9itlp5VK8P9pO6/lxpEsDT8RIuDNLUFvJMqVSnWDKAvvPZ5+PyTVRQ2n
u6cndvcGgcw8maAMgcQ5vznJWG2sAH3Fr1qfoIzEZwLlggKSHnwdY0vhzXAMcKAduNOUSCn4Vac9
WEGMURjOdd+s/gtbZuSok0zrTyEC20gfD0V/mOuTfRYMCCUxACLo/UxXxmHRGKhgyKNhnru+easK
Z/jc2eO4tjKdXOOMKGkUfYkUufM8Jj3C7HYeunKjh5/bHC9cjX+PrWg6U4XAht8/4qzWIPETP6lz
lJNryTZtoOaJKJJ3ZD6l4Htm9O0d9QR+FQXOAleQ1IS3ApXmkFz+b7AVJiBLDMf6e9GFdg+6Z3iy
USvQsGYajD21IGejFzV3BhmRLji57TMMWnOB7GL/pfGLh4j/Dn9RSCu0n/JggQPWYdQ6/1szKe1C
8kP9RZ7uLhsDzJW5UX/yMG56LRpl2rZphpzw3HQcPBUkzF8Ol1F+rD7zzbu/36eb//bsMzWNBLFq
2JbiyKp1k0dX0Js2R7OUniEw49blaRr6cFN3L/dpvK/7yltHdpA/eznbEl1NrR8FuEC/4Ut8jR0N
FbFhFLNKg3A4ywh+BsmiyDXzGp7K9vvSiYRE+CV2XtrAXmdRe43qYtVqJUiD4oqVJMmhIeP7E/rR
fmjz+EtTd7qLMEl2hmembnPeO7aYhsG/tuc0KM47X9IxOvhsysUk3NtisqDgNCZwE4InVBhp+IxG
3EKdq/NBj8Jj3FP8ne8gYux3C2/D27F5HigXa/n3fwAgc7e7D7SANINHD3A6hPzlGxgd6RtPB05o
PWuUdpdxO8bFa2KgvR5M8QagWH2wcY8vFuK0ailHNvPhMpLpo+OKzj6pqUROo+36qQGS1JxOAuci
4DDi7AYTc9PsewNXmanBLLzh27TT29nrnHraE8KZbDrtrj0oUmkdkZZFkd9U9JcwxVJrfgv6mRa4
7+TGDzEplUImWdjLIfz7PqmOfb6Wga29WEnBVj+5V9Ui+NH2/cpWa74lpZ+7kNSynyGONBYyaJ8x
BUTxBObHI+RqY5XHoXlqUMrcTkUs72I5Dk4GcIG1PqGB5AT6p8AjoZYAsjmSonMO4EOjtZRO/XMG
XJBnZT/+RL8+anT+QcDjgffo0HXGbm2Fhfz7JBLh4WUSr63l70mjQApUOJNV8Ocvk9BEr47za9Pl
Sp4q9c+yZ1IiAQC06XTcL1AnDcJPU+N/VQxbOfZaHO2nInLY7JJlrD32svUw+FuRgywhoi2McnQu
Ocg0BIgCMOmlwES5l8FvSpKCH2T3q55x7nAqh3VFPmVrG5E1d5dalJ99Pf6MD4h3B8On2tW1+po1
g3cnusRBNJ00WZN4j443/Xqtqm6b9tUqGx/jFimqQJ+qIxWQ6ijOrgfRF/tdsY2zI3cou+O9TX7K
MFvExdczjspc2rVM8LSqnZlHdeaXidGxlY1j5Tz51VDv1DTWXuPJWVOkM5/kwQoeqqB/StSBIhjy
ilsFeQJEJFRtJbVDuM6LKtv25N+X4lur2GO2dUa7vTTFaGqinqWMG6Nofhnzq9kAUH9NGseki6YU
KacS/Oejl//QRks61tjSn8QGN1DWoSWXp8ueV7XxJCY7r3ZLktNsZ7BQXPU4UFIpCUBX9+MX3jL9
5VgHwbGIgvTJmKKP/ZgBHofMSJ/meKNNnTddPSYjCP+0kbOXuA1WuvhEYVrs2Prby17r5K05GfwB
0gCdsaaB1R8H+YvUYBM5x45ZW+xS8sNuH6vt0zgExaawtWgtCoVenGroTehYPPMre82icyEr48zA
er6AYMB6actJw6yYvbG1T71WOtldw+tl1JSfjSY++3Ous4uKvYlG/FsfIxWIWlB4X3qht0Odut6E
vqM/JlmCNwBYlR8NtrJx/SuD6/CW5Y8kg/FZ+X2C6thNz8chqIIZmlgfYrKysd5wjPokSg5gX+Ya
EcRzUVTIakpGaohRnhjtqh3Qy/GbjQXiyLu6x5/ThUrQ3CV4bB1blCRWCWaTb21aISSBpV2aI5fj
KGhmJGySAAKacL2hI76kTfcsIvCB54U1TF6aAoeF1s7CnYJB4GM7J99EhIVbRmF046ngnrZshra+
r+ZDL0OmkYNUWdpKgEJfbEZ0WqaGhY8VvaRDeKepSXkWD5+cFhOKs/g3nseuLUSoPrR+z8N6rfsP
Dx9Htv79+T/Dbaj8KBTqFMeaWRIfyj6aIaGnIA/j8+TsK0np212YgklyHL1bom5iHgQxQpz5rccL
kA7HaRnVngSWrPPWbeYZgN37cqmQmziU2ClQPZefYyvGxodb1QZ1omhtehlZ4RlMLEDG0eTX97hw
48cEYS2Up/pgcmf9BHP1U2bH6r1oyT5ePVn0HIdkbRQz8/bct7GvySzjbUQOwgIo91A4tXQXT90w
iwaqd6Mj4S8QDw9B09WQ/9ofBrYObxWZNbAL3fgaoY+Pj3Byjke/v8sjo0Acys7vKsfytpHS17uK
t1Ms+qTV2Jbd06DK0zEJ2y/KpHZPY5mpboRp89p0qCoUPOt+OGaNAhhoo1iJ8Of2mm8jTiiPqZ4i
gaj7EDoVp/qq8G3P1MJ61UcdYz3dzDZmWbQPgVmcEqC8b0mKtvkMMJQbGHRjnwdnKyofeimIdsMQ
mgcvg4siDjw+QSiiw8w+E57QzKvqfvUqz1sqNGHpfA6QnVg1mlwdkDFs7imJ8Shtw3GFCl65rmJP
v6+4O8HDLO01dtIUH2wnQBW4ja1H20NPGBjcVwXADNrIs6WRhXMim4t1LtuvgZF132w7zBdlX9Wr
aGqjjYm4gMsdoH91TDR7Kj3ovvvGuKn8sg8WrfbcZbrzy+ikB96ktw3V+eVowVgYY9VtGgVd7TSw
N+jGOYccJ4WtaUt7RMizlYIK1pRgwiuDrkYcHP+QDlzcOvda3sCz5l4twO/VgA6/tXF/tim2/qTk
RM7Gcly8OXApx05ij5QIUG7YfgT8QQvMxqmDtpAcBz+IHsShLFHxl2IgfHNXLEkVTjLIhxWzQFlv
zeplffF5sItzaWbFM8DbZ6VyknvdVuSXXFI+5b5i3alRUZ9GozpDBADSjxMPr3A/I7nNjnLoP+LJ
Nu58Kw31RRXm+lEiAe2spsBM33qTrHHRytVaNKXRvLcLXg9NtevvWrMZsM/OsjddimYL5jY4qE57
AqZpg3/+g4cTOJyVgfYjLgJ/A3/9nZ8jODYxSUzSNXOIaDtB/UWyMNvpvPGFykh2XybRC7uT+m5E
Nc9l+6Ts8e/qPsk2d2qg4emGJMkPnrv9Q2p32mkYrK2R6AGCsGZFQk8Hgj4PYtzdP3SDZe2LKf5G
jZGIXjHGnRPGIO1EO1QtvNphTWLfgedUQWb5E9uYdgX0nsfa3DQ1E11mR2lh9EzFOnSK0e2bWsop
xWnZ4XJq6RhUeey4bLefe2OfB5StSm6AhGofOPusHs/lGBn3dtpsePtc6Y72I+/xEZSj5luvG915
atJi9gGp1lX4NlV8DyPedMY2qn/1+hOaoP1LHQfOsfQmuMOYBi2HGGvxNuKWHkqtt5X7MF0UfJ3P
+L0X52w+s3TlnHLTP4guMdjldbrpEel0RRNwU3onKdU3uNeHfBYrrGK52/U15s+iaYX+ROYt/hpJ
mfkctmP/mOJYksytIoexGfod8rTyIOF9yAE02ftZEmvdpgvMr9eua9g11oFRTGmDq/+eaeElC4r3
F8rU9n4o62hnt54DJXRIt6Gu+Kc+DOtNUGnxHaVErM0Krbyf7MpC7lRGfKr3zw5P5m2e5ukhs6dm
H/D137Zhbh+1fMSaecS1eSgbDBfAfTziDYOmut7Lz0XygAcHqAN7StGrjqJtp1fVLvKd5h7NEKxG
nKR6U73sJJd803E13LVKVn+JKly2QeqlZ42y6xYglbztijZ2SxyzVgpZ1J1islpvSPMjA00eG4ue
rygarFS5Mn/aRfqksIdwa5KK516TVj0Op790SGUB98I3v+MT9kGcn/GjbbfV2NzZfJU2sWr3m8EA
KyNbNrkFM1BfZaP+pppp9CszT6A0SeTyZT6b1J7frAA7jbJT6scJ+eR1ic/D0cZx0omoCXq+VJ9h
GLVuVlMJKPFvxPAm+SkjXbxwMvYkJqr4a+iF+WGaNOOEJp2yDJxe+ayjSE0OxKZQ6Sjcste1jGpR
GBgTarZyuSdNaQEX73/CreBGSdWeN+LafEjrNjpoIT4BdtqNd6kzv74YxrdIKXxoGc24VYKm3Zg+
WyQlHB9aULrfHWByuFCl4+OYoieUJChJV1nXvpKeoEBCRDhvnO0yTx/UHkuxdqi3suUnO2tCbViZ
EJDkbxlvRrkx7x0dfaGwL32UCFEZGNUQQ4oCOP4QOt6zoev12ULEL4aZ2mtYM5SzuPLQJKdwKtUN
FeRmJcBdWEHlS7MPy52AfrXRDM7o7OZOjNYtAluWoT/Lcpc9yl5OyhQfQqPqElfTu37Xtoq/mmwl
e4OI8ZOqy3AuHagduRb8COd7roG9d9FJBe5P5GGRwjN3XdiNm6GLs0df7R3ylW393XSwKgtb5Sdm
8z9LObReSlmfEC6P3+wRm+c805xzOh8g2PcLNeIfFdceVUKMGh3uqbKKVeBVzlkEOo6JjnCkO4tr
XyHh/VMZ3FjmVURYYgzm2b6sfVksMZWND6qh66dXJJeDlZ0XGYoRJADhDLJ/7rTk6ETOFyvWnFOo
8X4d1E+TpoWuOqnHqXZguVfe3nJs5DkhqLjTGCBL0DTD1klqFefTZLwv5kO4zcY0W/NyHG4L3hSW
CHioryZ2Mlo1DL+oz00gldmo8LZdSQmW942Tr3py39wuE3/CQJcbtS4ZDwP3ka08StEyKU3lxYx8
a+vF2CDzL8/3VUk+g5lJlpNds+GSMWefPNAjqWZY68jUhmVvxJjdyKN1zMu27RaU5J4MRE+3ou96
UGr7j5DaVsmroSoOAafG0bCuX+26r7F81sNPXZXnyy41tHPsBLyigoUAz72JtAmKAIQE8D2Jv+3V
sseLvTn1lcYrIBmqp5Q606JE/3Yn+pRUMxfdhJo5DK4zZm7WT2pRSzxJG8+3H32NXXKoyl9lSRr3
IE+nvS6xEcTFgbv7OKcmSqlnIxh/RrsueevlAMA6cKAZuGyTAA/2oNK7QztpphsPdrUywdAbQUhB
0k9x0y2GbBdOGd+HQpZwU5vwuAkc73G0+kff9E9wo33MAiKJBEvcbjCPyB/Ip0FJltDNlZQG2rjJ
rglKbfWC/1h0GshrkAppqpe4yO07J9af+f9BHXeEzQMd/A+GuJWM2YVFK/hgJW9xy7KjACwI4qIv
Qsrkrim+i4YZBPIqt/p4VqKdzrHvwaRSmgFmgjadL32ofWzUxAZ7MYeIAd4W9HtDOoqeokdVXzYw
826kFpiEY5XHtk3ezxKtiFd5R90VGZp69q8g5nLKnYj/q0Tu1glPwlNl4ByMIReC/4rjncSBfwNn
18K0wiFmOhmVyQMgjR5wqMKeNue2KJSPlWnAAJDfzM6YpY9FX2PnezVGtS2PbNUtdZhdbWJShR/i
zSRjzpeX6JfpnnaWx9FwNRxfHgI+9Wa0xmQr8WpZqv4EG22cUwj3IFiXnSHrPKZBbjqFChcn0t86
SH2noPsxajmF1hZVIscmcVuEsbWvvZq92HyGAFydXTpFWxwa644q77ju2rBZkTalRFHAhOyl5M2L
g/iLIQlFFKn5xP1ecZvI85/AooQrPaq8e1PmnyKMv/JyRQG+xThKbQ0eLXNTHHArAVVrOGQH4LUx
pA6Wuc/Qh+8T9azVj6FeQ2yUTaRXPH7BSCLgMyk7VbLzTDzHs0nBWKKYyAfosZHgVyRpD+JQBlAC
2W21a8xV3/uqpoVhNKjlbkgq/RLXK9gDDqSikCB31gUWG8gwK/oeN6Vp4Xhj/qwEZv3Y1zg4D2n+
rFvdyoll6WHeqHttrbxqIFaPJAi8S9MoUpwRxz5ap2oRobPbDdKqyAPcROUkoRabf8cwMz9EGSqt
fNdC3pj14cFAScMdnWTaGI5nH+JK+hREqHj1MCT1tqqfsaWqnnPQSIWGiFvhS9Wzo/VoJY5jyx2W
pk0deKN0pGa8xrvDLK0/Qd3y7rLI/KFMU/Tqp1G1C2U800rHjzGZp9yj93W4FaMwIjCwC/QC9Aqj
nmQsybhIT7Kty488P4Cx0D1YHbzFAFMfkxfNgyVNAAY7Q9saWo0YoiebMKbiepsCYFrCAzdfUlIJ
W5D48pK8PqPYp22KnMe7FFsGKZag2ujARFdirup0/qZQinZ1mdsCOuNpT55vDmaHV+MpCzJejMYd
uT8dKcJLE5gWDyzUXdciOOsT6psDbuciWPbxOK4wjNtc5g4DxuoUtDciWOsaFacq27uMJmaNQa6Z
ltvL3LCn8NZREhI/QjzhxkiFNd7g7Lg1LKe77/zRWuN/Uxzt+AD6JHyWardT5P5ZUqzuOa2GT7Co
nFOuZ8O27CBvStrQ32OyvkNN2YE7JIXmpa9RvmIIU9xdujrECu50is2eXKjhKuKNGaB5sEdht78X
a2QVeo28P4cbOxvc1Mp6tnihheh2lBx8H+I3rLfvGcmpr0URqAtQHsZ96hnRNhzsfdNM6bk14pdW
jv1X+MjodekKvpcIpr1WMbZp5NrHtRgFPID9T5k4ezGa69VTWufd2Q9t7VP7tS5Tf6sGqMUVvVGh
GGJWKLiXmDNGFDlRtEcGySmQRsf33PrjFAOfca+jVqy6HwI+nOqpgg3mSPrANx49SJifTH48CrLA
eAfH/6Tx3/bgJfletCSj1+8jnFJEK5qy/K5EfF+0Kn5o6NshhvEDzgtThXaQPVCjE6tGzYTaHsiU
ZWRK2v3oye8HXdpZUu/fX7vZ8Bf7xPNfRNC1H4ldZRWMVIpvBnI/kvF5hC1wDRYh5CN41zHtY//7
cl7HC6NRKcoLfPh12Dfjmz2Z3nJqADWPSiafZJV0F9jppY3WC/z3KsCTEBK8OJSzEog4w9vA5uud
8Qy3UAERfcrvsyRP0Z/vIJTcDIhgMdq3kv9hFLKPTwm7r8lKkHu9rFrX2ArWuB1ELaRiEizjlOFY
Fr4fkFXN9sl8EGfXgWvcdeAm7h+EXJefAMTH+Ixx4es80bzGXK/0D0JulrrO/ctP+ZdXu36Ca8jN
8jUuV+8f/y+vdF3mGnKzzDXkv/t9/OUyf38lMU38PpRuLNdtED6KruvHuDb/8hJ/GXIduPmV//dL
XX+Mm6X+7JPehPzZ1W76/g8/6V8u9fefFHmHit2hlrsIhLC1C+evoTj8TfvDEKUoZmWJ/T7r0m51
fJnEKpf2ZcKHaX96BdEplvo4S/T+afz1qtcYmbrztLqOfFzpf3t9XmZ49e71iN359YqXVS/XuV73
Y+//9rqXK378ScTVGzgQRtl36+tVr5/qpu/avP2gfzlFDHz46NclxEgy/8lv+sTAP+j7ByH//VJg
6lskuXE+0aOxvmuHwFpVIOLxYaYZdLNkgJ7VIHdogtHC4Ki0vaVk17m6SWocVOvKYUc5D4vAYfTB
xAFeQUu6qfZq3gz6Ugz73UrXE+cE5hcGnejqJic5lA67wEIt1I06IvKvU1Ry4f25lBmAXpKcPhgk
XA/9gHXFAptR6uF4lb+fGsMUS67oFQfVep947brMnud5mN1KblUnX72wlnYYQRpulqbxhpoU+Sg5
zR9BZW71MmvuEFvKHiWyL0fDac5iTESVfHPxuKuGJbTw7FGEqQhALwKSLXsRgl8PW6SMrSmrioCk
yMFw6ZGyuC70D6+OTdXZMlSPJOqfXNkZUV5SvW9+ppGBm3VXJ5BY4MBmzVXRtlQrcIfEeR++Dui/
Q0xdIiQfCMEm8jJNzBUHEef8XsUoY9wkdci7SgGjRasiqgDiVBzIEloR1BmGrodLUGzbJ9CX4+bD
HJCnf4R/6EVyNbHdQZN7ZPqCjHdN3bzr8NS8E2dJnSy6DkOqm342ROGS/Sn/QzcThiY4drGPWsMf
a4gIcSh4vUUFyuw21z5xFiRWt4UG+fOmXyxS1PahKiZzLwZFl5X061QeZ2333gAzSZ3QmA9ahQmG
WTmXfjEo+sXZ9QC8zjyI5iQE8MSpTTHFq6L3uWJarYfeMtQq7ObTdFgDAcChKJpUZ4G+Xn1elApJ
EtxtJP5rgVCTtjOHdeTkzbn35eZcKYW1tzr7WXRd+5HfekYZ3uZdg1BxSIEjr03d79xxnin6LtcQ
K107xXVsyx8v1xEDcjF9Rti9xmAJmq44QxTq4Z2ve0PdRYTPKRaXscu54OwK9i6ysKAdmqWDLmdA
DXcvN5qWYOhRpvVeKiWTc0+Sq385bxStkl0R7jVVNxwaRTUXft1hchVp79zpWGodm+wG7OjrQStq
xDrJ5ouuDyG3zGsx7kc2dOwPoZrk9WK6IGIjX7AIvTb8QvauAGQMUbpObPMQzKAIHE7lL2mOOlBf
QnH4HRGYioKhep+66u4G9BOngM/XotOagvwI/9UgAbLMf2OD0DQ64OlG5WjOAPJNeQypoiJciSye
OFgIaG3NpOkuonnFJCNnNcc1VMMucUAt+hWqJzXScUX9MCsUrMOmipaBEaFmDFIwAw6C9XrvOdVD
0Y/Vg+hT5r4WUnfg1uRo16Ithm/WGeToHqMpf9eZdX/s4D4fnX5WUxftyAu0g63i3Z0P2fIyQPIJ
PMBgtd8CrQkp3KudK0t+sbyu0GbR+1o3fcG8nqfe3XSbcihtJBWD8fnRIB4XH54rl6cNbKLJJYeg
fHjCiMi/eSJdHjK9F8quD+jJheGHPq5ExTTFZxDN5RxT+iqmvMIh+X02ArevF9e2GO76+DLjpl80
eYPuNiD/P9d9a+Nsp/O+KzmQmFM9lE7XQ+bV703dbxYtMJGjGBT9l7kdbBzXn6ppdZ1GVt1bdkWp
uBe1Wx3CITSoHjFAXQtDQMAK/pFW/aaNbervm8zqj1mU8WIa1uUumpJyF2uJLT/2BrkDGWcmV8RU
c2AsqArj7N/VUnUjD3knuuwAL1k2oz3yILUip66D3jkyqta05TGn3ENmVe/FWYq/gjrh533tVw0Q
cqlqoF1EqCMDql0oQ2FsLD42FD86rwfSevwkoL6XoeTMlYF5ONQxdld+X0301fMlh1yiJMPVrh8g
qDAP6GrsXP/1gwVZUoKO0V0YrOpuSsISjY8MM842RahSwl9WRZI+aNP+m401iltB6j97v2NDzZpu
Ynvrc8VlkhI9ZV+hBNDWiKMlTk06KfO3GnpN/WW4NEMykiAd3vtyiFX5UCZrMeMyWayDZytJvTLA
0Gdeq0LHTFmKFc0h2IqQ2ynz2lBrw4OYIUZxkVwmqmUNJmaDs4lojdAwfzrzhxnAE1Hi8mtgRuh6
GHVyX1ZxvR/UQF8b8FyeRayQa/nXWLmbDMo0QB8kFXcmS+GRJDgDtdpJkGFimjOhQNbQVROjgm0g
Ri0boIMYFXPzljqk7Gi6U7ke67g6dfIFPoUq5GGdDHwJfuraFKMlEiSX0TQvDmGlA2iqFVR+nVmz
HcNWhEpg8Mxn14FrXzCPguBQNmYEW0HEiUOPGvNlAO7Gj4kK39T3FFGvE8QlblYSlxhRO0ERmoVF
8PXayfyhQF/VpxJYk2bpOFiPwPFCc4je4EE5zSi/+fwCKBaGSA33rfJWGgogq2J8GvMefp4UI2rW
+cqblckWxU/ZO/nJJD8qIf+w83SxatZk1W4g3/vPVvUGFW0MSbIsl83jzuhtY6N4Hcxs8FkL9MO6
Y6iG/isWJDu/JNvf2NH0nJe5O8zCaPDn8jsVj6aFP0dBWmTvbGKxLUYdvHX4UVhSjIolYeX1RzEa
6vKHJbMxo1DMGnaT/6CkkFBhcHIQ9Fb7KCM4vmvtwFynJOw/SVN4J57D14gE4OeuCC1jHdQGoss6
6lR4LU9GuRH75AkX+INuZe7NXhlSJTvwSZa1gxG9j773iZGwrj6MjAOPn8Vlq07BZ6vlNZb0aC1o
CcYMiV7vG7mX+rvfTYqi/kkcpszaQY4uTqbkgFUb7HxbK3b4KA4OAI8iBosnWmhbqHi6Nget0+sY
neV02KRt33GTZcLE9//RwmzRbcJQ2eRI0cXu2Mj7ommtkwgZVa+/M+1pc52gYg635Q4Kq15M8OTc
cBvk0y8xl+tO8X2R58FlEQ15x/tgpPApPoUFDH+LwLSxELHiAGo6WYJt6tf6vPwk2YU76LH/JCVL
OULbNW/r/mn0K9UNeyPYir4BxO0RVNQPfCL7J9FV5jpSQal8suauHnT6Gs8JdpFzs+Cl71EzPosx
Ea5H8EidFMpOI3v6fky9N7RD+oODr/lh9AZQ6OJUHLi9S1JzuAbcRmHn+z5VxIimlzd+uRBtpM7C
lWpM3WXNa0yaR6PnXmeLdY1qfF/ssoRoF6n1LPeVv7kJMWuZJ6rvvARGpSOT7Oh7u5NCsIOTzKk4
XNtiXESKYQuprPdI0TavkZchEUpBYnQVH50RESTWEGfXS+JNIGnun15NRPKOGqA6CDJRVuvh3kJg
cImzbrwSzc4J6Ou04b6zJ2vRo0Gxvhnw+gQbsijZ3fbnwz4oUuVQZVViLsQig/2kjkV/56t+Azgp
tdYOb5YPiNpXC6+a+p1oikPc2tj4dNFRtEpMsB9aY1hmcRDc53PL0X3/AWLmdUqJCsepxV/SG7H6
cp22QWXASb8q0L9DF42Xia+IitifmD5feNCDfl2HKTilsnKB9/QPlSUHTxABwFV6T+KgRWYDgsjw
9sncZ9cAVacJ6w8xSrW+vc98dV/qzvsEtQPCgK83X3K6oKKlK2vqkI2dp4O9zY5dbv26xkMNBN5l
1g8ioOzK0fW7YNyK5tQULWA0M3RFU7IT7TErPqVx8n61wrZL0pemtdOSJgZ1k2skbezZNActUWzt
MfdaIrGen0RfiJX6wKv8H219p0GUQ6ufDm+eJKJEUxy00IzA0eT+8mbg2sRKT18HBv7x1SdNsYvT
MGr+A6xiik0DOvYGwMdl09fTmio80vV2GDzIob3AiDL9t1ExV2+dhYhNNNt/EvMh99/OFxEB4rSX
iOsVfl9fDF7XABSMli8gdAep/7URoOEVV3GGGDPknZMtNSuYGT5CAkb/vWoifx/NGOuFiG7N0HLH
QBvO4tCgmnoqvHqlVs14zkxIHmnk4eA1/4RITGPJYFTHS8umjFZLxrCIxa/j96j4dOmfjCakxD7M
bee5WIsHTxmepVtq1T4MpwTqTVxUe+CCaEsBgH0cAjcJ54L/3JPLkbM3h+yXGLoEVR5muKUdrq5z
/D5PFmPnv68jBhBX/X9c53rt4T9/nrabZFczUCgrEwND3lrddFg07RpPY7+VdJ12HEuWYeuVaMfE
1KL9AAU4mwdEVy9GLzEivISUs1IaBy7JPEVEirVFUxpwj1iWPoJPTVyOK9Ephi9XFOEDJKQV5KsK
M/Iwfr9LFyM4n0Wha+MWT4yVrGMg4pLU0PdhmRpAt7nnNz6PPCwmaDvi/i7GyeWM9qoom2b7vq/x
hnBHlk+64wvi39ttYmMO2+C09btPngfMsIKZU6mX/gzlHf1ymubT5041ip2YL2aJCQr/Pkv+U5BF
meeLgb5L7aOpjhLesgN8DvwKwUqUx+m3feFNUwyIvhFVa1xcodb+51ixcBL6Xy0TRbTKfCokTXLF
mQ5o5XKWzX1FIhlP4uwfxNkWdh15TTLTTlY32liiqQLjlbIQwOxvzSzRXwWd/0FHKwFakGB9G+NT
eVIsv3iFa7zQ9RSM86BrAJijJ23uxt05xqublKhoGiXUezSSJADMU/6qKiThyQIhODoHs6O/rDGx
pzlHVvDkQ1Z65RDztdXZx+BwYaZFIm/ywnqsPbPafWhCDtl1PoImG6l2LqM+YmUPkakbRyTChzOG
zA/GqLUHRNDGs6dzqEMJFewyVJdWV3DzGiIzPmL4fZkgZomDrSWXqaIl5g9GHK0soDTLwi4Tcp3t
uMmVUHsoIFqt2oI8mW4Y+JrPfZ6EgWWRm/UlRAyMLIAVvJPtC3X82fqGsic1rD0garqXo0A+KW1j
h27+OsIVe2jmobFtpJNiDttGs5zQ5RY67mNJ/XWJ1CFrgU7Xc1dc8/phEh+t7whYTAGG/SD6k8Zp
3BKLj81lqeuHEcPiA0ZWcvkg1+XyV8WJrV0WqT6CCbzYafP7pB1K3RaoP7wtiVf6xbVTGSdwt+J9
UYSD+SYS0fpLzHWJ68C177oMbj/RYuJ7imv58IkU2iuESum5yUdjk7d6sW3SKnmWJjTLAD5+/9eA
IcTwovJJywgpoFGGJ6Mh5CXEAOXA1JZmmX5s6nNTBItREXxtitGbubkJPL0BY+32s21jGoMHGjz7
M/hWxdv7CnLpkHhQ+aoKbByFZyO5Xe0kouuhWcaV1h/y5leSG/o+QOLpAJOUP1UpFQjsSH2OGd7c
a2sUlUgJidFxDhFn4lDVkKQuI7dtM2y0vdl9x9LMhBc9x4nlRJskUgsVGtO80Ueu3Y+7FBo0B21S
Amk7lCTsJ54jbmfgivcrSfT0ABq4IPUZpumhBhHlYgeON+88qbYTZxW2bcjeKrMk/VQWGBxhgQgD
cHaUm5uoRo33TuC1gYvt1WXUkLvqYUKq/AQB75W3zvxzm0bTQslD77VtgSMpXT6+emVoLPDVzF49
K7EXee47uCjUmGEbcHZbDUYTZQNnr1gaZmIzT1uPIu/SVITUAzI0H5rXURH8T+cmiR+6Vs8reTOz
P7UWeIxWhQp7Bcc6mbPaCeUzUOwjNcND75cr0TcAuZyw4J6H5ylpl+MpO6+gQ+haOYparexKKrbI
p9irGNrumxpHn2ooBg9yV6r32OYmC9GfpZ2+TGVg5M4M6oX+zNZM+exNZbPnF1DjVJLGb7Db6kXt
O94dWMDpsZCaB9Hvq2n5P6x9WXOkOhPlLyICxP5ae7k2l5d2t1+I3i5iXwQI8evnKHG73H37fhMT
MS8ESqVEuUyBlHnynE0eOS4CY7hIIrpN7wBO1IFn8yV5tXk6/pBTDLkCPNauQ91NO6ifNDvTKeIH
bAeBofdK70fyyjrwn5An6M3U1UtBC/O2sgbfJCqfSsVXoLDIUQOVI2rU6ho+MqLUIF8r5ecnoPH8
S9lA6NaIXbzN3s/iEqFSsiXvZ7fe+Swdq1Nfghwrib0rx+p1j3vRPtMBRezO2U0jc+vldqU16z92
UFOl0bWui2BPvjcP8LwjEuYCczrk8QPI/cpHq83TdWQC9l8JFI6lRl0v3cHPv3djupwcNb7GUBdb
Ty0Unm8eQqdI/qcH8UTlabIsEq5endhAwUcJqs0t2G0K/IoMk18iveEQPPRXrglOMI93HJFY2pz4
ehtC/VGM+gYjcQ8hOEN7qNOjg3rDPMCPJm9PyqhbFIXoPc2HYXpu5IDHg2hPXZIV39mAgK/dhPWD
AjBxLwODbcapNj4hgjV72Cj6WRQKxENeipKoEvlhS/OtQ0PuK1LP1gHMut0DeBTVGdznO7vEx16a
lao2kLCUK/Klg23mX0FhB41YPbzpkwk1lRBaxab0HpvL5TC1SEtGEHPrlD9+7gTicJWN6MgkOvXs
s3JFJdCgR8V2GHIqK6pyDphvLQLPg0ondENzbg3GYxIptQbrfuWhUga0uHTgnmneGa4+AGte4CmC
U2BrHYaSgv5bgWcjMgW6h9x1Tft/nZYxRCBblMOi7rVR4zXRz2uQfbnI4eQutvUoXCh/TlFXbkQd
KxC44jABdwt1vwZagcrfkcm2wSIO/srfXMrUHg+54s5iAgvH6jb25kdncSa26ftUf7hlwcUIrUIk
W1CusHTVFe6q67zy3q1zbDSdLN22DELlgiXYaZo5Cud7c9q7TvtN1kW4YYM5QYoAMqHZWIgr2bpw
mJY3/dD/tJl6LCr8UJp686G58lbIZa9Ga0WJxxtB9Jy2/JDH5FAv2kRSPlPWcu6euaP/fT6nNx0b
knQz53Rf9d5mqPrnIFmB/HLhsjE/STUMfJ0ZKPWE/uifzUxXGUM0uTjmQ7el1rtrp59j9DB7t9OM
1CI7ebz7k93hTFze/emS5Bq+eg0ImGrNWk2Hqo68tRjaaXGz0ZnmzzyxKgSNLfm4AXgJUa//Nq4L
JIqCyFNmTXwaZeavq0bri7/73GbsQLy2RTbqB5QPvLumcc/z90FNsF6hLBpfwO0vQpZtdiNTUPp4
nr8PnZvU84cNEd+vUdw2C4tJcy06PNmIXaAW9g8A6odLDGgxMKzWgjgIRNwUEGEHTyh50SA/HsC+
oKnM/z2oE9npLVViJda4Dp0S5W51pqAhFUMqMqu9EYLIaMeQx9kMCqlEshna9tERVddrPK20hjJ6
qBsxYQuZRcTfgL22QTyU/nSQedsbpbLv6TB1g7/ypYjXN1uL8jqkEM14UZSmg23xEK+kFg6jA6LV
4FttEfMuxwgMjlo4jHuZfW7HV3L4YO4HawM622JJttsciMkB9yR8f56DOrzSCk8sxlJTX6p/vx5Q
QPlmmhzI5v7egTXHd6Reh/1t8ibEz6B2etx8IduBQQmUMFq0FaSG7dVmFeqsfeciSgi8QluyvWoH
MpEDHVL/o4lc9UCAld154O9z3ab/fS5VdZ/DJLXuAsYXvue+SUymVuVsYyvq33RtugqkSGwKnX2v
JW2GoQjvh4LrGBW0ZGQMfdXIhPfcRuAKufjSevP2UY5zX2Er86f37Xo0wtTzk005Y3g/Yn5q9bX1
khT8ZcwS/zpKLPeazOZ7alLpTjj5B1ShiRPV8BRpGF9T60ANcuJgpkcto/OUON1boQ+8o202ADXV
uigGW/aQzltZAr8cGkFjUYH8dqnbVPpSPoK4J3KzuopfoxZ1fnoOE5VXR4nLFKHObJlRuYm1+nYO
nP49LwaIZ+fqQCY61GB12vpTxkDmCDdEHoG0SOFnur06ZIbf3DWjk/pQEq4Gb0dbiYxecXRKB3A4
RqvOsqwFbVPIRtsSOrvZbiP+sNEEDrJ+CzOo+jVHASggQ6AF+0AahmJRf9+aOZQYNJ0Yyl3fCMMq
1a5dl4Eic4C44MZA/eSm1QnSKauLDcoMsk2js6m3XhWz76MFBA1SesnSgQ7F+g+YPDWpt0bKce69
weQJTo8sLZ/H/tExT6V7swl3MrQNEd1CFRE0jT5NNZi6IguM/sFguZ+inr1CkKm8UGffsQVI8thT
U7Thg2J8S2ZeQIjPlqjDHVnifRorU+xLs85W1OvGwljHYYo8mr5ABO3j+QLzlKP/xwWQTPxwgSQQ
wQZUpkC9osylO7o8W6KJsAs1CxeAPmWxZZ4Nd4Yqg2MfqWQl3CT51qCQY2LgP4UQnLORrPJAalFl
z6PRXskBAEofZBexfbmNhDwg/9ZY2ASHkfM5nwp3A3EX3FYuWOvzsQA/TILbbtBgl9uBbCWEV0Bv
W25v9jBp5aYBUBJxLoiD/TGUmgaBKfVY1OlCL+p9YvWQJriZ3D5u60Wv9Sno4FU9AlV02qaAYHX6
cOsmm5pivpokAkHU8ecU8zx1i0QxotArm7Xe8XaQ/SDuhhrQpXd7DDTS0R5BtLf6dYqSw2ESH3yq
Lhm3WRd+I313cCWzU2tsqAFqaIi/e1rSmexNsSU7WeiMhOGhF89OWNvczDEEJcFphyTrb5N+mO9m
/23SGIJYQymSwF8yVE7pPQVtQNwo8LbjmL3OWxRKnOjDH/sPFAp/hugX8LS6E/gytknSEdHi3319
PVvDk9d5B0S9835maOQKAKfgkNpFg5BO2T6KHAV8pjGhGKVofPAIN/6T8lCZDsKafyBhFzxbeH4i
hmdFxylt2wOzAYSEfpH9iO9cLrjRmT+M7kI6X3qM27C3MZFlREcRJ5Dmziq1tqRaqqLCrhgR7dcO
z+fFABKXSysG0HmYMXZfvJhehQ/uB/BFqmUuwOXoS1WtkFFJL4Aej3svUMaW+aK6BlbYYOeDOiw7
BN2yJg9TibwfB8E+/zHI6loDbKtOde1a8B4Eivl7R4aqgOoEFpCoD2r9TeaW9qesHc+5CvLvmZ2h
khKrtwfwa7aoMYUHN0z7UyuHM8XP/ubxPsd/eqCILViWqAJeBX32DF6K4p6ADv3aRHbrk6tEiwIw
/kSAioqb3t0Ijq0Z5lDUNqCeUMPY2CPYq3rw7W5ruxyWVeVAbVsjIdIymSel8d2KJlVAS9KkhKFA
Yac/T9pbql+nEC0BtBjLFNOX97HZlEdoG2AHAnGyuUki9cQba8GE2AkYVvRyh+za1KZmeaQp3uch
EwQ9l35qWPiaQd/vAfSIwiuQfMTHyWPZRWghvZ7z8nuv9+ldGL5C7Dha5dhozR5uZw4LDpBOCKTd
xhMpCqje46mgAxCXqs4tdEBGTlH89GZ0wYMNmUsDWxcajaRNs2DgfNAv5NhbVeOE8JoqiktRg0uU
dM37Jh0BqPp3R+sZ2EvojhgRtXlENoS4i3VHnNbOkdngIT6NCFUVlTDF41t8R9p+sRmRoCa9u1U0
KPNrl71AKRQcRAM3l0moprMFfNMRBeygCHtzKIdk3eYG8HxGGmxV129cs/MPnopcf4VwSbYpQaQI
lBE05qk7MZh/SPD3gH4IepU5Su/2OUMRO/1lgFmvbaD/X/oRTB83O7hx1k6e8Ze/+HvazpKwArJR
gIusAr1HnrX4leqYJLXNIG4XSBu7ELRD7CKsrXHheEUHydjGfhHIvLQdgpAIDpx529cLYtlUQQZK
KwN8h9R0POd/D2osB+C8Up0QpKpAf6sPBngqAS+EfkY3/bLpjhQyZVCEkYA9md5agd24toLmmAql
rlwfytFdi7oCu7tu0QGAfycRWHRqS1j05qVHrphaoHQEHweQfZBEjg83Uzq2xUEO5hcy0cHrw2of
mKybR4qk5fuydX9Coqc/gPsTMkb9mA0QB636JYjQXeSYZI14uzZSD3nS2exObScufpa5aQIvk41H
bJmsdTMNckFYS0ui+gbrcvRQm3zojA5gSQNvQXa8mUHfm/aLuu/fBrQCEtvNZF4y5kPKyOhCH89k
g+Gb69torZo4WKWZrZ7EwBFHdcMrM4Hl4mMN9lDPMg7UOUnTREElhNapNwD90w6i1dGSegO8ak6e
8r+islg9ueCCfoQcQNW2bb+sWuPSSHCLkWflojq7UaW5p3lYi5+OcKVaUy8TvbyzUO8KNkx8IuA4
0vuU1Xc0LXkACQnCPqN5oFZSgogSW87mSLMhZtWDxL5RoNHyoDfqQA/PtQZswybOniMUsyLhkYAm
CkqkO4kbeW+DRveEqmw8mtu4fmpAjrEwJZTZKnxpEQI+MeSCxMqM03HXxyUAFzp0iu20tUwS3oAV
D82CVdxeAM2QnfBSAl9L7aDYxnD8Vdql1jKPit8cuQ8RgKgpNmbZQAVYp+AMnYKLdGouRwwoHMbu
TCbq9AQIbMzQkRvyoA6vB5ETjSfbbRLL7YHRLfoz2U1hSEjSQDML9frWse2bclfz6BpNhgPqL6K0
igsGIisLHKlTlH4v8C4HuYru4SLEKbRgso0H7eAFGcHdDHc6nV1BXVmu+x5pKchTr8LwhVedutxC
AMpwUBYQJcaOAgfUkQhnhBC2aFd4wNr31JEzgZx3Zb2AICO/86uqxIMvZFun6MNz3UHXoHATCCpE
07Q0Wz996WRQLfypiL42QXOWEgH5xTi91tjw4VutOlSQDM3PzCk+uTIrX3sD/1rUL6tn7AeKFSC+
4toPFQICjmudAj5OOxX7/V1jhhKqvOxfV65G5+OVXX1lg9fnWlWIs1T5K5L2H6889NmntC7MZVo6
A6S/yw1IzMDGPTnG1qmU8dWWuM/DPmMgw26DNSj+wyNq/oc75NEhKihT8z4DodnSF0392RX9iwZt
Y/w/oDZCpnPKvhqWYb7Eg5+tGH7093EeGVvUb6d3SZaK09il09oNp+rJ5xEIo7ljfYOQxtvHsPAx
jCiOv/U2goB/fAw1hf/6GIkTVL99jBYLm5ONdfKyH/F7biTkK5CEKJ5ABVtd7Q6PFd1yQhMHYPlK
X5VnMmG1JVahsPstNWk4n4BVomZnj/Nw1HX7YqmHojAANeYgRfYnJ1kNNnchEG8VV2y1AEzo3Efo
CbiPQ6yDMBBBOpCtjWON+tVcVyA5fgTCqLh60dtwSIIhn5i4iCY4vXnsO+ftIPRZBvi7ZwxAl+qW
lwwTYiu5jcCp7gE5D1R7LHNvgqVyRYINjoXoAlIg0xFssNDUM7+TGeqikIrRXqRTQ17lpNSxbswr
1i3RMqlr8GEq6bTHQTOo0IF1w4D1McigE9A/7m8dkEaAt/nurcZ2XXXRDnKd/dJG/GxPybs8A/cV
GCYCkKECZ0294LwO95T4K9gEOd4A9LJeFK1n4MAkOV9EkQy2VWK19orE3y1thKZCsCVhdxKLpzPq
ZWBxW3S6t+mAnellB9V1kIRdJm4/MWKp1S3lmU9EYUt9unXr057mu+fv4yAwPHvWdmujkAywsEi6
ap114FCiJeC8GiTjmNTQCdGLRUqV02H2djobVb5Izd8OoTLUWtVY/Uru7VLHsAFSSNQrgF2rOg+z
F5W0NUr9YCdu2iwJwWTR5LM9UJphLIjUq7bf/C3m/MTyTeIZhtjLqBnb6dBlDNUisk8QboPt1htr
v8LvJoAdaLdY5gU/xxZeXF0nUWmh0zxhGMWr0S7YHWV3/Op+mpR4+cNL+qnOLd7l2MFfDfzTettD
4iJIfGcVlBwJTi3MKm0xXhuFfymlNQaGPRul10bb8K+5Y9qPYNlZG3jfQDPF7Y9Gjv0aKdWw3MJy
jnEUEWkdG8i+lICmc3Gg3i537xRoKx7imDs0B5kHSIseeYE5aEobcTDgkbJiUfAqg4JVzx9r1TSg
3wFQqbET/liBuB9kLcFyGsE+u2zsAZqGUeRvGsd7682wraahZPrbeO1BnT4K7NYuNGlQO9D6Xa3/
FDETmPuV0xzxp4iZs9x0eXuk3klnxqkX2XE467z5rZd+TdTkPvs49m/O9FvDUy07ykOZ+OOy9ELj
yYjVv87UyN5s8v3sDz8jhZb7KNpxK8rMPvAxAOmOvmmBg3hQ9age3aGzD3Wvcqga4uZsQfdtY/fy
wU43c/TLX6bgAp2GSnrmuvZ8BIhAYnKYBGcHxTpvBUl4e0G2W8ffmoglsGZB427ddjl5q45DIfuP
DkvPn+ONu+oCGxJfhsUvdCiq/An1qz4Qj79MdAZet3AJTvl8XZFeJhnrVIA2xQtAgfa7d8IBds+9
bzezreLkdoXCr96u4LvAbmnWuHDJYp6vacTN2TOKx1gWe8MAyyaql9JFU4zppoPKJ7TkArbvJrM5
mzpVa/AiPJg9IAY604s3rXgQiDlBZqGBbqv2oI5COHsLNWTzIJQX9ysBcTNlTdEZcqTdwsjD+ktX
Ix3psoIfimioX6BHNttbBZUiCBI56yZrmy811qqWVVUPdhmBrahQQBpr+6CHowIqvg1vILn6GHv9
J4hcVCto72WP0kS4hc7IJrVNaRud/f/xMyqEF0oT1OXjyK1laE+g29dPNHc7Dar77DCuDsoEZpms
WV5Yy1HiiVJzG/oV634CCXYIER4DBHmbVqTWloQuJt8+u1ZlPmTFmN0ngv0gM3kFSWBuS8dRn7WX
GfpbuwAepjKcR6w1Uc3s4iGAfLz7SLaK89WIIser7druYwqh5pUP1PWWPGiAoxDu1AKwj2TTAwYP
7K1zHCBgcQIQX7YGazd/AVy63UdDy9Zch7582N3O/WivsC161f5/s8sph/psEy34yPtzVspgk7Gh
WlclL55BY2jvoEsZLnnUFc+Styha9mN/YYRoplOEoITWOSJnywafz1DIM3VmdTo9ZCAhi7F0ktDZ
WhVxxZ5YL5Or9Du5GzIvMBGG87q7Gi/LfCGtONo79tZyhRh+UIdRge7qULCxu5vdIdsHvRmIUAE9
1YCFZarHs5NU/Uu38kZHvpiG6CA4NeZQM0EzrnvNMGlABlY3oUpaQ1wBpSzULEYomMWufERmOrwG
vXciM75dMBTFALnXWYspA6igFRCC2VGvb6nXyFHdJsuxv7u9bhEdydUiQYQEWgAfXsP0tr29fKNx
rYt6PzhQHycFFnROkHmZ39U0kCEGnYAM6eiA3R17SEtuBp1lK/qxe0imaNP1PL6QqTcD6B3z9gf1
kek26Gb7fVA3Ts3B6uUP8v9/HZT0QIuB7QEfrRcB4qT+eAnTGFCPWki7+aba+GCkWG0+llFXPZVZ
9I+lV12N3yaLAIvJE+gE7bnp/d6k3pszIlbidGvKDBVnVh43q9DYR46uLB7tYLpHK6Y64+GvLdsv
y4XMveYBkBC2dAvOrgGz1Aay0u0RRHDDnRQQywn9QFwQX7ZXBgATz1MDIQ1VNe23oOF7YQFvu6gA
5wZJAYRCC/sblHf4Z4/5bJkh3TZPORia9tEv36aUEwBLvXTfpkRJ+THGvZt0Qn42KjaAmhFnCjV4
C+gcyM+lwDXpTGrbX/0qewJNbAjC0uXYFXxD2mARwionzwfFRQPi5DU1276FUDgUOUkpjDTD6oL5
p3c7SYt5CGDgZZylWAueghKywQucOBHePwtIdcwnH7v+h48JwM/dMCX2Ju7tfsUnP9onYag++5Cz
7mVVfxJWlZ5yMEQvRuh6fCa3BEqPe3AEQ2fT8Rc1G8JdmrFoy1GsuEJhsrNOZI3/dZ1P/cqucuh+
UFt1Tg9aEcdZjxAVgi6oN61t098Cy/QjclW8J956gK66C529228msk+uNfsTxT2ZXA0YGWHHWzXe
k51M1Pl/tf8xP+7xD5/n9/npc4aE6HifWzJ3E6KqbWMZnoMb8tdhAJGtYv2lLzPwvjcyQOqiTL+1
th9la2DbEf9pe5CM6AGzjz2lEHpJfajCpHhK/3uqm+V9unl4CkpfbyygEK7VEJzK1XeRqJehFeQb
spF2Qg/m07PMzYU9MPBi41VqO7G1R2rUnHFjMsidhSuC/uSDZf45aey3F3Bav7nNMDLtFnZVfwJr
iPec/XKbuvFfs/3uRsOrKMa/2MPdb0/YGEOB6dLVLjTp7ca/JiJxrkB7StQP40avzGPegdmCPIVj
dzvPswNwJTJsSrR/OyWgOuQtuG7JRxmut2gF0HQMOZbZR18B7MvuhyuYq9k9l9F0BG3EPXnTtGOI
55Y9J4dMMd6NPlArTmQUuxw6mJ/MGimJyI/iEzVB9bdtiy55NKBI91goe6V0jWuW2wxVT6JaUHOa
LHsHMmZz7s1HDiDMWJY76qUpOQQ3TtTUU6ocnHw0ZQl6nbyPu5MbR6BFMUIEK/iSUdxEH0RbACYO
ObgjxVL6uJ6giZfEG2paGZcHZkKzaGh4+RQjb/To5HMohRzaBpTPt+FCNOYy9Pu11dlQKYzT8Do2
KFVjWi20lgNoJ/wOQON+APvDvz1k0B3aEa/6PzyAnEJYXKc8/jKHj/37akxs6MNjzVKwNZA4CKl4
toPjpGn3h9TYEJH+bJv7QaoPkv2mBQusWxrW1m0cZCUYWE2RB2uOPjWRMpmbhLAhTA2X7my6YWre
BxFah7zeTdQi1/eBDOUIRx6jlDpl1aXPswPkB/1HQIP9R5+xTyjjak8gifUhWd4Ea8S3xzV1dr4R
nhRCVp3uJFNZ5ufKzxlYaTE6S9x0jZL6dkPDA1NY2Im23+bRehCkNLaA9yf3ZDKDAYsqED9v6ROM
Q9AfOPSAF9RLczDk4EqTDVcyydpABZH0sx19BKhrN3cu80wAQH59IjD7QPXLeCBLZxZQfZq+RWky
7CkAJ0CQu52avp4DeDKxuzNetFfqpJsM2ViIvqf8SjcYzzqUffw+XBR1veIeA31zmQX7BO8BYHeD
fRc2xZPL0vKpwDrJHrPxEjc27nGXOUuXcbGjTiCkp50NooQlDXgfjudVARJX5a8Dr0rPtv1IoAmG
l9AKkN4J7Dvgu88aJJVbOSbfQIP71euh7wOikXBfcKgx+nluvWIg9dNAVRvByk0BmilXhpmyvash
+JbRqB3S4paGXogr8sLuIqrbfBOAtUBCBulznyU22E5zZDByrSSlpVy0Hcha9sH+uz9yhicWtrzf
o3R5BIQ1A1JBR/7+iAHWflIv7QQJjVvHh2BhS5FAX4JVs0zwDB+GClwaMrpCxSu6ehayLFgeh9sB
MrZXcAQg5u+h9EsG4ZE8WJRa92P/dVKumy7zkHuaPvxn5EsvXbqaHbjVU5IvzUFTuk0LzT59hWZg
CN72UO+OBhS96Z0dnkseZPzibk/NlpkrDlbY5wQ7Dyxb/u1Gr4rBhYJ2WHR/dWv0bARkfnfT+5h5
NrLTRY3eEbeL0mz9AEblIZMATkCYbNtNWXaALlh+KCzD2SqgEC5cVoCxV1bw2EcIXTfMrb6whH9J
uKx/Nin07jJ/5At7BAS65dXPPmy+KIOXX4qmTCGNk/mPiuHHXBs8v0Cg4u0qjTV+vIrnJOkaebAW
9MevjW2+scZAaVoegNkijpgPZmhDzrQyf7PRIE3BEcQWJDbCYJ0j9vYIkZjqzkXKBsI8rvNItlh8
7qQzPEgLr4PQhexwO4EL6+YP6StAGoWJVWprtdf58DJ0E0RLK+feVaN3Z+vFqgfsxsbKVIo09iQu
SLaPQLv+bpzF48loa8907dyNIgh+VJl5NMFycjvxPWu2hL9OfvOp0lB9SrrmldbItFqmhbIaIDYv
InNPdhkGF24HwD7k05c+huzALbxLYWBtdxjEzh0v3lDlgZKf6hhKFZCKsFYJ8oyQnEunsx0Jc0kO
bvgp6xpnyUsUq7cizpdiMuPNlLjO2QDidj5YIePHUDjroYgQ3qIOcpGQW1qW+JFtyDag/m9lukkM
YbpeXAYJupDOzcZNVQp8f01lIAAp1B0Wjeoz2HN9SFS6xl2vm4xtmnD0X2rQ0hzcAOp9XGtHW8Xk
L3sBCv/JN0owYdU/a2Ubr/okyOq3Ewv8uJmAIIhrIbtYWrn1qQm6bsV74VykBW2BrE2KOyQMwOgQ
TeG6ZlBFSK2oXOY1yHdiLVRX6rM+ANobQB60TQtJv3Q0rfV/+5AjHdIUbCdce98mozNefC3LLsR2
yz7SlnOo+HTPjOlIMmRZytS97qMdJvW1DHeL3py+9/2vceBDAcv96Ly2kGVYgPiIP3I7CjYqAMZG
gsbwxNIwWfeNsD5VRv+1qMboJ0vAg4dV3XfQPduLUQ8y2K9BAN+OJxT0pGDWNMxP0zjOgyCrOg9q
KwS0ADcxoiE7JI1rLPNJpkvEnLJDHI0gaaeeLkrV2yl1TZmJAIpbTHf2iARaqcsqKwOF4IkF4XVo
gSXHMAKDhlGI9sFw0npZ1YK/qkJefBe1XotBfh1E0P1EydQ/PHCDT35ug4c5GJ1L5psZdJ8Ev8M3
W58yZbO1cAL/kaXiJYni7aTzR3SQlQqBreGoG6d2biNdnLnjnUUZqA8+79084OqOWp0JxflOhdOW
IEHVCJ3yoUVEb0YIafgQKFn+bhMeGChIlJqcyW98H0uoI5qP/P5zPnB7xacg647g30B5iukbq1uE
ZXDMJ7CkA3OjgzSlA1Bg5XqgKtPoaH2gQRG0ndY325SGZ8t4bbDtvkuCsMYu2TRGfIfxam6OsvAu
ShYpKneTEOECECcl+kAdYLKLFrZb8u0Hb6yWV63Kh9PN2fU1sXdWP35wg5B7sh7dogUX+AsIYsKT
qGrXXnSIB+xDO3qpGYvOSmDfsgL8fuPZIB+bXVBzNS3SJDLwdFHFCngiiBrcnk8jy2uQWa/pwdSR
3VG9cy7zrlhJ7Uw9UY4M3MIUAAimYnb+4+FHsxfMtkC2iLJ0zXboaXrEmJWoy6RTk4gPb11klFbq
ANUHbIYeQhp4H/z4YFV8RY5uYqE8yK59e88cOdvmGWxV71rItDl8UdQF5CYsy7lPsqnZuUmX70vb
VZcJQpDQiEubLyPkHn0jNn4Gstl5FfNfO78YlzSo8NJmJ3MLzCNhry42ppwHFaZ3oieCU3Y7xIi8
eVAEXNt9mKo1g0LfotCVCp6uVKBDPTZLBK3Ck+1IC7gavbUH1wYH/RVKD0DI+OaHXROYS0TdAG+O
kM/ifbBZJXILfTTIGyOdcwFmeLwUmWxOzINCvWCFB/Ed8KiYSavuqtC8UsvTJjoDb0m+6z1dnqCH
0iTUURpxtjFrwO/8qC3fZgnzvFuxHpHUxAqiZF062GiOGQMh4e1SyC3h0wBBs6PZRpXuojQVZwFS
hXUQyGRNv6hK/6zMpHyEkhs7UquNwu5UNj14/9BHh7Ax5doD4mKdVuGbDZWr16gygvm3iKra8lRP
9oX86acI8nixjrls1reJZCTubcgWn2geBIdBv6H8FEEmUKrUmv/KypJ/hEz9e3eAeLeIwFpPduG5
/tJqLXZo43J8ZinfdiqwvuTSgpJ12aotuWVIoecWNvbtNLC7/5p2Yka98CRouGjaIpLlnU2wwNbo
7R2qBqN14U7dhljIqJkitv6hyXWTKMvMtonWt95IIihhlv/EeC08D9AUuhMZ/kpqOhzR8soLUIig
e1NXc0TyGrhE3TRTYA+FpumnJlIGySmru2xuxkqap7g2fs4zIeNxTuPyK7Vi4brnoTM/+dM0PXel
6C4GdMSoj1s2v2/z8Ex9I5CL962ywRmAK4JRo7ligbWLQLDynBiTAUyR2lBfMTDrwQNhII3r3b59
VF2ypL56ipMnr/inxp23lSmw7n1UDo+yKDPQcuXDwdPkToAN27uUOTW0dMAXNbugmqaxXfdKrbTM
GTCAibWh5mCN1bnMwjO1aFCJBfoCAYLhQE2a0g/6q5+lT0rTnuRDmz0YOmpb1tzZYoExQO6G1/sR
tftnckFShp+hQbG/DegKYW5RCAAEhZ6EDn2RiHmSuGiGvQ3o8gIMEyFS2bW3SJsQaObacYwFM1wO
kS0Rrpx+iu7rvIruUS2Z7xLIGy1M8mkYyuzKuj9TLx3IWd2VYezdz05Zi4dLi3tgnjcLwZRkulm8
uw26XavUl7FSUNiGWemuUHAFDEkYm+zg4st5XwsUMgFam9of3v5jovJ17yMIXnfmNu3zYeehWugx
5u4Pnk7F99IMkTnwq+cCdGl/c8ha/zlUVT074MU77GqFTZeeIcdm6cEHj8wi8aBpX1pxffJzw35h
YjNFRfJSN2NzHpMYOG1t7kvJtxmA4xsko+yX26C3JlbrKSJZ01Qd5jfjyEL8RhJeobwP8kgfDn0E
wBsfFFR+0dHqdyudQebdP2PDk9hjuCJLyBjWOVlVbaO8hBqe64SQdc3F2hUsfRYFloJJF3c/KsSq
DOY4/wiksWpfpV/cDkGNHPhs7LR7bA+x/L6z6hbFdnp4BLGbefgUmO0zUh7DOs2x2m81FsLT+AjR
Onhd+v2ZWr4JNoWpy8TSUhbwHbq3D+RbbxyjXL5xKyCm9ND38WEwlhszBINpAgprxAJQCD/oGpXc
Bq0KfiCPyNsH4IrCXmDwmfnayyfqj8DttmJ2OB1oYK4HdlTcMo1PTZ6oO1+XVTRdUJ5dfUbN2Ivw
O42GozVBaxssHOBnbCp5JDfymIy42nY9yGL3AB/1y8AtGmQ8lTHXBkR5Wi0Sy5T31hDUZ2BfDKBZ
kTr1ZF3h/qy1OOmvEXachVcQAoLDPHe++yIQB3o59W0SniGDtu043vTLlsXDBkx67eq21NMDPJl3
BzJJ0PRtzMAGSBrhUZF642uU13sQ7xg/Ldc6Qrh0+iLALLD0Ue9/AW+WsXN7c9ihvBSoTT3Id1G3
mJrNfhp5dfk/rH1Zj9w8suVfafTzCKOVkgZz5yH3vSprdflFcLls7dRKUdKvn8NQfaWyP3c3LnAB
gxCDQWZWOlMiI06cMwY2X6QDj86ZqjhNY8CjJSSBpt6H3Wkc3qxymR+4BS7FmWQGsFDo+mjCBbuq
zg80kOHrtS4yGzl+M4CSq9CHcwWGtGfxs5SGeA7NPgRHLljR/Mq3nhvwf20SQ/YbcgJr6/sck1X2
s/HdDrOdrHh8FZUV3Zu5BWB8poO+qk7i+6wp6hPuOC80OEZReQZF9Zn3LDtZQ5qtoIwLgUXV9QWe
gAu6pCbQEtzC1MjQpxhxIdyphHrYmoyd8wpIXHa1B7e6ZMCPLtrO179Eda+tisrke+qmyFhAHVM+
poY6ggFnu4jADPMlSKoe2Ard27uRlxxRdcqW2A4tRNo0T2MeRmddG3wQ6AIGACHZdqUVXngoVFe5
NcpND6vojHglNNHCGskwoLBWoLKJDtT9cDPUagCLgRuNQAVj/YrKDjBslcU3nyGmriLmiV5LIK2E
d+l9XpxQEcdWHx5ISaAEIJFyyZRH0IJSnjygSVR8C6v3NchDg+IcuIjAkYwbkn7XIpm2HivUgPRF
ZdyhlN64yxp/UyNKeUMeeZxYQBz4/QLRKfDsugkbF7jbDHtyti0UZjdDDcwVptKMWq2JcGS9tgs5
5suSaZu+c15MaGrtU9AxLVrFDOOMQXmkLkRqrEdHNO/dsB/iTYxS5VVfNWxXcgiG0Vmd4a/eNYWM
V3SQp1Hq0ml9drZbGRwR1EkWlNVq7RZUwQnvNnHtaQAp5+LQ2JZ31IHamrJjaQBKrh4ZVppAdkqd
1UMfbwdggKaV5gm/r4lIEVQJV2mEbY+ZAegW5V1666d4ovWje60CDhMwBMfe9L7Opi5hkESwc7kM
20wkSzfKm1Witelm6pfhqDjLY2s/9Y0AD9+q4BdaoshZejv0AudDNRl4u2n9DCW2IKnrD1l8zEOZ
nrDbeW9GLwHY5/d+VJRgXq+PZKcZbeBboFHViWrGurgKbD52AQSDXdRSWoFmLsjmqAH89xdLDlDU
eqYBoSuE0ZFGBdIuivP70Rmch74BTGaIb0SjOQ9ksbRxD/oIcdsoU2fp1SIphXskD46MxKpuoIRW
azXDjgqlkk0FDimaGkFK9oBiLH9BXZTEGpf/8EquVYnbGBCXGll4X2QOKqXHKj+2qol7C30xRDkw
Q2N+pCsaLmzRg5zY6sHb+DEnJHcaJ89yLMHn8/sljWt1V60hpRVv7SxMV6Qbvs9VdViJ78nKrHV5
FgDgn50sS1eZblrHnhU/miAVJ0OK9yZMbHEiG/PAr+fY2ZEGR+UhwNaAONqHC430qKADpTN41XLt
Oqepxs6NjvpQvTQfleU20gxkojQVNVoLikrlRT1ypYlj1E4Tp4zWX2vNy/+6Ftk/XnFey/zrFWll
k3PriFps3D5xM6pSVN4Sgtf76OK4Yz4mLW4r8yi2E5+7NIqEeJSZ9dl2NHnuzSbY49F2aM0EiB2y
TZceACr7xDAOZKOGsxL1zKpBmQFISp+jFicI8HY17vCoAX7vJdpz2VbFK7e8Zw9fhFdQQU8XwJNO
F78M6UHvPkEq46CGuZr5H5b4H/eBBBiqvMDfvXaE45yqntkLInrIoyza1NCpndghLBfKLmWpO5cW
f/KT6T3Eo2k9/2lS4Jn1xA7x90l9UlrPoWXHJ8lRfClyrb+lpo3dDFqZy9kyIhB3y2K1IU8jJfqq
KzZLXhpbI8YZlUlj+DQ1E0stqIpgWrIzwNWh9yoooV5BxfRuqyAytmkAIliy2chQLurW5aAG5eW6
Q039PnCb7GnQxi2vTIBalV23Un+2y7B4t7tgbNtXwNc9OQXOkB/22f9Xe1Ghfo2yV1PiS2WvQHkJ
TeZhSpZVoK09Cb9+mPNnWWdW287x+uWcP5NIYSIKG3ubOSkm7PAlC+3+SKbJHi2LABVllHMbtSA9
RVb5ML+0wA1nW1XRsJyXqYPu89I0MBjZtDQtpIPK+VYwczkaqBBs2IjAYAZIyiUrGVtqdZOjDqAP
LtMI7lDDHnUtj7mykV9tBlBQBIJkSytMc2mBj1Uk2H1Q0KQW/WiwPZ1Wmk3zmlWcbvG8cY80CBzY
XeJk4tShjH/V5y523GojM+088OArBxupWWXywDO9K7IBVF2qS9sVh4fItckgPZKNeSA4ACj8hgYn
N7UuQyp8M9u4+XNeVhu8z8vSJF9DMCuRTYpzFLZBtGwHRmsapKb9WDZocFQYSuyq+lZz9mWLnR3t
Z7wQOAjq0n6GuszrJAqRkJqYuzSKWjb8XtKTF+LU06GCeBv04ze/xZEodPXuBEJx7PGo7yojXVET
BxwSsWm9pakBWNbx2FBTqD+vEBQg+Le6+u43+7TypxcZMj9euB6XG4Q4un3vhvem3elfXQix+oET
f89F0i3rPvEukABuT6DxQDnhUPjfjOpMDg5UiZeFC075qi/LM4eOyIoG2NaCxtQrlJ2rFatkfPaj
ML9EI7AHSG3F35n50JXG+M1CUfoKOrZcbZuDLVLEiD00EO7EM3f4mut2s4hTK7zlnNkXGsARALUV
akBDid00UGrgXw5M1FH01cE1IlArOgoC1TfyjmyydYCyG7rhrkJkcGOFmrwJssi8MWr92qhNbYJU
EvVkq0UbDYz5UASGyGPouuYBUZU9FbXMhS7UhbqzcwD5+TRI/mSnZkBq6eDEbPe7XS0LdmjtUBjt
7pO/stMLpKMWHVGQMw3+Nh3Vu8gf63J6e3O9DbkBEsmPY5lt52VNYOrPiSeXldb0Z8aQ0OmByb/p
AjyuUWgW3zWpD9hvAcWGvvb50rCN8tltapTxyTr76nlAAUjJv/spyJM4Ez+FzVdpmrvQD71DMijB
KSVrlqVvBT+ROgOMO0tf+/gNNXrVoy3EsI5wazxVOi+OBrKrm9GzsakE+cAizL32u2WGS23M8p/g
4H4SzmA/+1qP4D4i7xem6foeqqja1sWZ7Jpwr1vKVje+Dna3l8zIfurueBCDX30FaBMCXWA/dEWz
iGQ33usmT7aBXaWHym3SG9uLwpXhd/IrkPTboUyzH/oQfRFZMjx1sh9w+jT4yTeEfcIvu1i7nVs8
uwLhQOVqteM+dr3oWNWxsyzDRIAC22mOsWeM921j3IOnw/kKjWaoOQV2e4J+WHkHmrZXsuOPQVSm
q+SZg7buWjcRgNSxt9J8FNeBADO8aDmPz5UR4bBvWd1r7axZEvPvANdAJks5mA0btqihjNaJmfJb
FL/w2yJAgRcCDiXi9U5+a0B7zVuUOd7xmN2QCTVcGjLT0reiRa8Vu1Brk41UoA/8V2tX08viBcLG
8mCp5940EKBaYAyKW+pFLCjOuRmd50lZgaf+EMUg8fxYiCNhvMKPKdloBBHBhvp9YfJxI6NZ5F79
ncjeRsXHWaZiOLb5gjuK8m0ifpta8qHmU7/sw/HYAOsqDO8ACZuFw8DiUWTWZcIsjJDGQHAg2RDG
IeRmc0aBxhMNkolFxtm0unf/Bgh3pMlC56jVnrMkOgq7qL8UsW3cmQianf5g7yr+2Z6Y7Rcna979
KwCAlsRege/NFz9IzLs+RDXVFMniQde887siCXJyGbhBCZNApWo5+BfaugX3RGDf4oMpHjtIMu1a
lHBv2sEyvoy48YbCjV7xCAN9SpNqp0E44w1Uqj0QZaAgWc1ETrd47NXMpkBgKGTlNJMcnABFYDTT
AqLiRiQQHXf/mkmvqbuAKNJMJ/L0Lw3AR+SAnR5qL8J1Htb2HRDiyQb/Gf5JpjH4hiFevbMaq0Re
ILKgFi506FFboFe1zPQ7pIs2Q+mOIWoSozU4uozviY3KQiBmkydn1OXKN6V5U8hQ23Zj1x5Y1Q4n
5NkhPu4W1V2F2zzK8zr+gm3EQ5AC3LuI7kZRgzGsdEulKmK/NJrOl396b6Ow/vbewlL/9N5iTYPI
rqr9otKtqG/yZWNF7WEqzlJdoObbA5V9NaZ2hzqSZl/KNJULRFZBIUfhOq92q7UVgzFgMjKkbdde
H2kLpLE5Tq2tu+khZraM+gCfOhmbIsYzOnROo1Lx6lXDhe5umhBi527Zb63e5QcNkJCzZKI/0xU1
IinAUBYwtpoHqip4jRs9WOS122+sJLT2nltGd96gStoGUP0CeXJCiWf5TB6DbZnIb1qPqP6RS+ix
h4cetxJrTut/ivFPl+Q0wolSAG4SOxvZRzj2g41uQHDXcT3UoATZulKw4sZq2oXRAhnYARb0wBxA
pO10/EJugQ6aU6csEYHrcNaI47a9tMqtC1HLp6b/ya3HL3/LAUWEjJUrHus836KUG3k9/PI2phON
21x1ZVYuE+iGPKe80g+pySA7ro36i+70P4bE926RaO5vwKaNinXlbxk+WzbCReZKLZsLviX/IXHf
ly0QN96NOSrbQa0Nht2NB8zYEtnFeE9HW+qWepLsp4OvGkXFRvypi1hmvE8qHZnoCtWlHgFXw9jp
FobROWuf+/rJIbQrHhId26A84/b9FaFOcwxbxGmy0WxPKDIBvUQOouoTBDoDcxOWKCov3F5uaJwa
zY2/Jaw0tz03BWpY0MQ87M5FUxUo5c8cMMh4rF+QMS6adx+LCbEsmwbZX+VNA8INe/BfQmkhLZG8
hda6OAsZAEwIfallW0CiUaZA8yN1j0vsvNoNGN/ahYfQZL8gY61G6MoDUmZfVO7NbC8NE9Qf06iw
VkYJoGGPnYGDx/ixoR8afkLRuU1t/OboMvLuSytLoHCGuDk1yFFlEiHdv/ot+IU4eP3J8mkm9cc0
NqBZvqS15jkQEkIoXjVm7lpru89YdgE9WLvRwQV+KY3AOuvi0VBwL2rITFdjJK0lSwa+jrFTcXEG
CbzTGOZLcknJNvi8hn5PZK/nFepYf8TpJAJNnyf4QoMq2cFXDV2FqdNyMCkwGHGe89dkbcfaBnxX
eTmuDaXzZtiRD5lsp/hrNi0598mHukWRO/ZyHmGGW6wMBkHJWiJhJHn83iSIRtaol0c/670KhEPh
j8mW0Qi5O7VbbLpc+0kRyE9ByjSOofITgTy9BZr9hLPj52jmb8FNmuw54aMWa09AQVtnUwM/oLSi
AUrxQ3KuhoyDe0loVxShmcuqjUzEeLJwAcZI/taH6RogRQ7sRwzhGieIfoikei1C1n6pB+TtNRbp
d9jweOCebHT8PxbpHg+tDiw4Nar53XTN8HDF78Hh+CwSOZymS80S2sGosafiaYVKIjVCDZNAZg2g
xetxGmxjE0V7oMN4AfDyCrHO+t4bS/+EYsF6SXZNgHyxqKPqJg2s8dZ3euxf1IQIXAHIGBXO0UZ9
8YNXQE5X6vwxLMZ60YOR70TNILX8pKtmtlFXSNEsnczcFCMA4ZI354aFxaMPFOxd4wVL3awj4FpW
NePZo9O3xSMir4A3luKOHMMiuwAl5d1Qr07qt55Xw7QI9OpAq5pF+B2qNQt1oMWNSO6pm43OuAIW
yN5St/VKpAcR4N5Qd4iDBqex2ltZ6kXBFRrvkd2wljSKTLx2qArQW9Cox7r43LbYodKo3pv1DUIG
VxrE1jVelM6g73JNs0awLac1CjLqQ4vNAUJJeRqc8d0KznSlyfIL+LLlzjQKZ1yYVdAhAD+ACd7I
cTDMocysrqgJoQpwCGI0c/dPfvM0mkEuNG3u/veXml/yt6V+ewfza/zmRwNuI8W+M+6DCCLLGlRC
igVdzg2IP5xVYZX9AkIJ2XEecGNQ0ldF/tcU6s/Dnlpx7tLV7y+QtchIGi5YDv/9MlH18cboVeid
TMb5VcnI6souFsw2rqOIcXZTb2KeQt3JhS5pSlkmz1DerPaaFRe3LaQhHaSCTlwxdlJTDg5QIFpQ
LgfTerdJukrSjQZRo/OgfgHARotmU4sUtRIfc2lGkQAt17vmebaPOmq3xwx3InrVeWAAvY5kMr1w
L8LOXEQdW6dl7C+nV/xYGFEqFG6Dw1vSa2eC45RcGclqWoomR+Ilc2V0My2VCaNcR7FWTS6+5l8s
kBBtwTAhDkzo4jBduVn3fvUHG7n0nu1m+GFjHjX842q2MbXMvCoNzLYKLKHLxMYvHvRu/l3ZueCm
isCkTt3ASf07YUJCW6bmTaQ8Ksir7aLW6ZY0WNmef1cg3pJXUj9Pk6SAUiCKeBD5AkSUi4bfeJZ1
AU1K9VaOzkVjevlmC/cSubjgsHhB0pzcOAM3k68He7fuHwmQTjD0UGHREQmY7LOJPMieV+MNqswX
+oADQeYktyDQs69JnLgX3JDW1KNGG8HmnFntWzeEKTJ9LRB5pV81S48FYDFw8/BYZ7Y6z1fspf24
ShPj3UZXXWazlygasoVe5O7LNBpudcO/T4VIr47jpFfwXrNT045HMkEcIr22AOLfBLiXQTWvD5fk
1nXXCGRMt+RFTVs3u9Qq5Jl6fZyk15oXz4XLwaShViZT34CzgmlmuJ9tXWHVSy/R0y250EAmchRd
FCjiIRutGVWQEw1bO13Nrxq6wtqmPRio5/VCKzP3rtEDr2V4eMNJMXpHm7VXmkZ/EnARFWROy0+r
GxVoeJPpLcx/QooTpQT712U28aC+7X03Os3vTLhBvDBAk4iaVHxg5NuwOlhoGnM//VWVGQBGaoKu
ilyo8UdwgDRGY0x/FS3qdj5E9/JcLOeX1Vvu7bQKuPX5L+3qTjvonvwyf3AIkIL3X2T7+d313PFv
ivCF1pr+D/2+VFHX4WbqjqV9AMOGVMU0cu+aEEnQirz/ljTtg5nl6UMCycaDq+tA6Co79OwsrWgv
I/bhAH96zaYFldHey0v7UYDojpx0ZhrLlun1ObYcbaU5Rb4QEOC773rjSbYDP0vVY6U/boAVAXNy
5Rv3NevrWw+kV62XGvdk6gxQe4V5GB/J1ndhucvjQl9OExwzvO+NTSCEASZOQPSwr+6SPS0OTtz0
gKiIsaAuTfDxZdGY0V/J1I0IJWZ9V29pcVSb5KfE4j9okN6uFhtHpHDDm+nVW0sCbRazNS3muam8
6HZ5IX9q/CT5VqSucaJej+3hNnDNDnQi+INGrQ+vQKqsaJBMBSQyF3Yd9AfqpmNp7dwYwTpyobcg
URmnj/dk0FxovPjVqO/oDYDWQz+EosdREmcqGT/rsdVdR9sVt+Uo3wLp+18g7T6soQg47MIe3Uho
K5BuAaOZ+P6prHMo8KGC+gt4Cm1Q4ubtsexiQNfM62TuoMAnqgp8IYjRLN9P3KBQ2004vRmbnyL1
cex4ufgE1LOSBmLihnWn4W2XYfBM+etQ56+iEcVDiSTbTjSQ+EGU1n9QDpTaxh7w1W6+aghyviYO
AJCptH+mVnbTZoP5IpJ2gB6oya/MirutV5n9IahYijhFqoM10O4f0gHKuBwCnd/VdGiU2j9jTHdz
BIPxFQ02gZXhq5HpKElQdeSxp4HZwkhRfJZF/RM0KsDlDPvsJlX1eea7SCMioDa5MdTekxuqI95X
G5TbvFqcfA+I6ACSxwNovlHeoS3y4S13I6BLffMZssMVQIlGvmv6Nn2qOvvklkb0inqebFkCHn0R
rqmfC2NAas0a4tePmTKDGAXNLFgI2LZl6SstSZAgCnn2RFc8ZOl0Jf9g+5NfqBs67ptl9inPpjFr
OIIZbPcpqzfl2JzhXnNGtqf02jTqIku2drQKZSYfOTpyplWyqtmRvU+yBR+R2L2UXVluGegHns28
nPisWOYZ69Ty6j1QSBDnzYqJzwp7adiTFgTapq89KX8PcTJUqQGm4AwFeJTNUpprhZ1fRswHD3YV
pf+iL5eJWASxCI5+CtkRQGXS4pKPDhIuhlzRAPKExSWGhqC1SsZ+BQxVcJzdgsGJNkOYucveRjWn
BFDjKPKue4ikyddgKes3U3cEEZvNarwl0+0ehDRGELhmJxqkRrogDENR15V6tFqfGu+r2YZ8Xy20
tHDTCd4i4uWZ6YI4syA/dJKeUV+o1+hZs0v8vF5SlxoEeUHMGTYXu/IB2FQeDQjElraSEiHbH9aY
PNSEX9f406tYFbRfyw7ck9Fgl/daahyJmyGAOukuRa3Vulc/Cmj0xSoWLW8qiHbf23I86hB/XePm
6B6jJoyWrTfapyYtrCcddOkTbZ3gxQEslOUqBGruC7kFWWWfDD3cembRoaievdIvpmkgXFEhZnFt
db09tmHnrfQwjV9Ffi4qy//apaBdHdsxPuh5xu/VRBqv0wIaOibgQlacsn2aYR3WmOwtRMAnilr5
imypXHa2H92mnmFAzHUEy6hVjBBRTt99HSiyCMgx8pWB5GkHhl5wf9j6qqcrC0dVyYWHcAGuplF1
ZUXfnLaHiruHMiHVgBRThNsGgN6t09pIygrciVpsI8Dv745bH/eZa+Uita740qb/jKgdVg1D0JX+
L7OoS65QllMaXLeOrztfM3DtQkxRfjXHXl+KNJHQ0gvlrmWdttOR6byRKAlfIi83vlR9fyIObZ+D
vTMu5Fe9yiAHifoLTSb5A0fpPUq3cRXWJWRDcUt+0BLxbptH6YrrerOWvAYzkI0bJUo08gO95YBl
2YlV9bfpHas/hZUg+yKPPBI7KBYkj35enopC8x8SED4dcEdRv0I5fFX2TMfTwowi+8BcUKX8ah+R
yFgURlPtcPvrz9jw9+fRYRL60HaxTc0yXlR6DxECGnGjeFy0lRNtCzlA10yDDoLnq6CW6s42N82G
HbBt9bVTTQNifWQvYKMuDcy2onGbTRWY3ZJQboR3wxn46tos2BO+bbZrbjJudWCHFxnRtM7KVr5V
X5Fba9Zc4O4RaoZ5w1NHW8fqKmTD+xXZ/jQKYCnoc4CV3Cb49hw8pA42zeiWj3XN3yxEGd/iqtkg
ECe/GnmQroCfGi7C8xDZM4pmwzOXLU0+aovAy42TR4wIFCimvoOIHPY54YFM1LgqikxXSFNAy7Uc
IUQL8OomcQWqlVXBHYG4yAYCAOjfWOyMQE5x8dXtlwvzxYSy3C6xHdySS61P97au4SlRpdBA75rQ
hpiOkbwF+FV4JnO+lX6UrAzHyS9+qnvHaCyadS+4QK036sWh5vlmN/nPoejaBy+K220QFPk+zB0o
panFyGO0oLgeN843hPaTVeCOfOXq3rADhSBh1KnxOa/WgeuYa+pKFO/dsXcH23K2LM8BFx/a+5EH
KO1P43yPnAYKDKHwcIUyyLutcs9akOx5xNZ/0qwILDxq1eCoUvEuj/QVIItSu0d0DZ+CjMNyRbX/
KVJXO+R6TTzCoPIEIsX6GiEYM9moSwNAt7c7a6m5IEDo7M58RBl4d7DNUnFTewgf1pCGmLsMBIr4
XK1zYoVASHvMX6aKYRxSrU+sqcN712mzUzekwZIYvdlfdlFY2amwlDwTIvBrcPlmECUsF/jZGq/g
2xDA/JvZrSvYAK4X/EdkTtzd614NwiF1qx2id98uAqOxZYroLjJAXi0CJLJwNhy/2jqUeXoxPEMu
5t1OQAxwZE528h95EqxDbUSNQdumO1vG0QZJDuT1vBH3ReTKwW6DopA0y3ZGmrdfyCNqY3ubQJxv
gc1Wvpyo51tN77d/7BPxPPJlqJJxPH9nMlDDRayB+hl9pKL+3KVRRPzlnj7/KpZ/G/1t7uzcqaUq
TxPbMRwPckDSFVLo1bFHBGDDa8O654CEQeaYj29FcFP2MvhhjdVPy/G8R5EZOFmGfXACCrye5oi8
1NZ8QKUS/d70wa63iRYViD2pPZBQGx6pmswfraWuf5trpue66hJkEvu8griPjcpryfIGAsWDeK/E
nv2gyYC9eZc/2nqj43sqa3DT5NYmcwAujtOqPKMInq8Be6qeatf4TqWNGvuO21b6Ns/R4zFaaYHz
Ihj+M6lqDQjjajN3/aavNpBHjjaZG4YnZ0DpldM/E/q9KDpI00XBcPFsT55MgYNMXAXGtyadHKz+
Xu+NBbIFFRAi+EkU2GEiLGyXJ5KhyVXXUV0atTrUdtIozormI43+aW7KImQucg4CVY1fsE3AvhIC
tGbVe8dK6NhqKrusGQgDhvalEl5h/RSp691Bj3YFhtswv0ahKmAQ8QlM3Y79naOGeAVaDftGK6H6
N2hu+hhmRb2GktR4RslXdmBlyrZjWVi3VlI6y85h0Utn8rs8K+yfKOwHvtEXb1H113Q3EoBvdKkJ
In88K8CP4CMU4+cnp+0CoAf6J/r5k920Odu6ZT2pD/mDmd+itvvIOYSRZkGivIzarSMikOGOECSa
B4zShuCHdgsGGzBRlUDtI7iyqJxYHqnbDsV7l0oP8XT4PDr82qXRREd52L+cW4zA6FQ8X4Ha9uQ0
Lt/7aoMFNCIU2bwqj87Up0a5BMXI90nqxicDm0/iM0iE/BE4RXTLZG/f6WN6ITIEi0trC9hosiGv
IR9/oEovvMXedvIiszlY8OozeKmd68da4K+YvHhTso3wGmuNCCUAwn2tP8cWuOHwuw6uPGrAx42b
/xk1MshBBV2EoIu0ziOg4hBHbKy7tmjaZWHw/kviW986301/mFWL6SoP5WQVjkp6+sZ8CK32oaND
kC3EbzpswI0iB6RJOiM+B4b2LdMCe9pQdqmRn4ok+kbbNDogeKhyXXhWlx5os+bb+A6iGL5cE5sX
8XqJPsjOWo1HhWL+InvbC5R2KLstveXsSnbIdGZ4MPjVAoS94xZFM/mzC3lxbnjRax6gDNoFF9sl
ySJ58VBADahBG70mkAZwdHBvmG4cbH+dmRrxeMtz65ljZ3MGBRM/Y9fLzziBJDun1548K46PVhJv
QjOv7rMs6W5Z6gLQIqEM2iPmsqwDXd/RqNY57SkMva/TqD6wtwbFH0dsjnBqYbYGyUtEyMiXGhDX
bRzJtRvqxZXPVv/8x//+f//3e/9/wh/FLWCkYcH/wUV+W8S8bf7rn0z/5z/Kybx/+69/2r5neY5j
g8PC8cE+wpiH8e/f7pAEh7fxv6IWfGNQIzLv7aZo7ltzBQGC/C3hQYjatLBC6Na3d5avWBVQSX/X
pgPKcIVw35A6R/qcf++01XSODWWUHlGxsk1phyUdp9sBauZkFzZG+dYjXjnIpdqLaKji7aQymMbt
L33UEV8iAGHmbUaSOskK2ZgcAiFgJqImTIPPNnKu8myl4zt+gDwx0LOqcXjeny3V9Elbbwrc9MDI
9NdoVosvINPPd06nY8fu5KwGHsnrJheaS860ANQU9MW//+ht8+8fPWM2wzfLcZCDZvavHz3o8QpN
Ni67b2U87JAEDoGaMsZ1bmvVS50iaaK2E3JEHXTl2fUteTDUPKFUWwdM7M9eNQ+0Qx55n9aRuqLZ
sHoBsWLt4DhN9JLFtblKrFSeXUhiHqsSPBkDclNPI0if8fGyN+UK/mlgvJWrHkBpJMyGE/3MjHq4
EVFiHWzbxD0XJQ3uf/he+tbvH46tI+qLT8cGNIQ5zPn1w5FeWnmAzvP7aZPOSgd1+YX9hAxFcYWi
bHdFqf4j3Q7jhmsbuuVRV3kBrsWvQwmtYjPyvyEGLNbMyTlY03BjingDsQbHab+Yoj67ao+Ih+Id
T/Ti2dFKSAaVEq5DYR8b9zbSivoWQPsNEvbOfaHY9Ctw24LuIA2OZANlWLptS/A/0ihNqON+4yhe
fkTNoFpbxzbq9qx8ieBUsh9dDtb+gKPksQ/AmWHJtF42AaoIo/Ye2vXO/W++tnHbMHPvQbnjt609
KcyZwvEPapDk58YuRHWSRNAD21/9ZNjxj1r6+UOrGkQKy9pJQACGTh6zbtGh9PCQ+yV/MIVRbzRj
LNY0SrOlzKbZBch7b6Z4o12a+tq02/QTuXzXuuqubLQbGqhMPfoP3wjb/+Ub4ei6Z+CfA8VsF2XI
rqV+Tp/uVLizmAOoZMJ7B48oyMfp/UUaoFemOsO4ejL8xvxGmzBb6/pT6AT9RYt8bNG0GlKQSXom
VdlJJZbEYyd5WLqs/bIsF61Se4sBAoT2TpVAXCatjjSJBqj7L23TYqGeBtum8YCyGSwv27lyNI66
7RlHurL71KoWPB6AtkKiSN/ZXrKfh//mMxnsWmz/w73n19u++jBBAMVsnXm+CSI6n/36YaZRrRtZ
rgd3bt8MSMXm/sJA/cKtGWs+QN+5se4yn78UurOmvS551HWEKj1pSzDcgngWacTSQ+1xV+4a5BnU
fbZWd9dPDYqMzp2AlhscyAyNDwSdjAjhtHDkyzo1QO9q6vnV8NN4QcEWGtBz7X0A2ZkYUQLQumu2
4MukLMFlE/jZlQHn8u8/Fd/921fMsl3dcQ0TlLu6bf32qWBHZYe8zdidDrncs6UEM0BtkgLCplRu
iRM1ZEmy6strzMZs9Yl6uYCgAdElkw38eSiM9UAlT9TKgTsAB9ezdtXUiQYu7rxZEhSwcEDPASnk
8OgoxGASbl1Rus+zV8OATnN1SDdKFRoqgwSkGLEW7qgrlE16qFCKButvNvIrVahpclZ+ZBsaD1tt
W3upFb33wg1H+x63YeiKmGECpi5W7WkkrqCxFdSQ4aLRT96+3TQQyLX90/9n7jyWLFWyNf0q12rO
aRyNWdcdAFuHFqkmWEq0Bkc8fX8QWScis6pO9bWedFokBo7YbLbjYq1fxIO2VoH5E9Wp3qdatxxL
E6DKWq5Wk0UbQVAR1RRm/Aj2O4DxTceTnTs9aiuBpIaITOqWmdK6te4bZxyU8p6wHBZhcVQi7zyK
8IS5d30z9Aky80sfXpzC/pCXQ/+wFVV0XUFODmO/bW47RA6FShWf/7qOaOY/vToufhuuwFzANQ1m
4ev+N+3Q7Kp0d7PePMSxWKPO5fu0a5Mv5QjoMJws9Y7MTwI8DwAw+nrxlxpFDPL74ceatNIe31RU
Mmwrefr1TLeVKhOY+cotlASOK1os1pi2xKSQq902nWTZxfWwPMrYRlUkKvfJ6ohXV0p1jUwsUNN1
kxlGf3TsVeVm3SxaxEcbx5yO2yZEo5+X3DaxQt4lQM12jk4t3xhBSah1u2Sx+jfUa9jijIza9oU4
RKBqOeUGVLcX6rVZICSBE5h4oV7jNlfdhrr5hnpdR1O3G8ZiePmI7XNmiDngvrXM/qhp9nBvaW50
m0n4rxMkno/6oOEUrqrFFQgF+0lEzSmMa/ERVZF+T5saHrbD0hT985pc19g74J0kM4it3DL6z6+X
1aOFCPB6+nbZeqgiQvH1VTcYC7hRrBvnRsZPaK4b4HOI1rV2d5o7MgLQCmwf9YvkG8On0iuWJnzO
5KIFoTLltyXY0ONQSe20XcnsyQC+XmlUi+jBrSfIyfhkyXDyNUzjCE7DTXbWxVZutv2860x98IW1
/CzbdmzHTZylq6r+cg0nOWBi1d06ERGU0hiKTwjAnzdnyD7tL+a0uB8BMVp+as8x/AnsU+2+Fccp
IWAvNF3nDpzik5N05y4snyEzZLcqzeH9zMQIzwsMrs1KPpHnirCzi6qnqlg6bAJqedg2rSYfTp0E
OL5tYsKs33Wduk8Hvbonwi6CSs3tB62p8lu1sQ9inuyHrWhKwj4ItXDZ62uZZjQdzh0vh4djXt5o
dXnagrWYBqFumFunLWAUbxmytayfbLDRUoUQzmDJQbrto1KK+6Q1CepV3UkP2+aH1LLPero4cF67
0Geabtw1Qu8ORt4p4IEW5Bpgce7rZKge/tV18uw0FXVzIGAhd43EEq9M6od6ZaMAg8QleSWilEqF
aWOXl7xSlG0LE+OA7VhroZVykoac/DR/cKoqWOZqfk4zCBpOYwlyLczYGd0aEDQqOtJV3NDM6wBi
0XQe274lAzfKMbvu0qrxO6G69+iTxgfdqRMcZ6r5KtOIzgNJtB8tjUSBVcXOFzhVu7yIjB/R4F5k
T0ZmOx04gHtvRHFyANC07P+6JdR/7y0ZNRiqrtIxWEII2pRfG0LCUE2vTYrEMF4QYh1D0ksbZQC5
qTs3HsQRqTAiIluZxDsq7uXT0lsNhjeo5Ft2Le5TWTIeGJvia0WtBFxmvH89Agx/RKI6TI72KrGy
6awMiKwy/5HubhNVGSLEj7Y1LBwxxvWjritexhE66GN/MObsZoh77W7boZIBufvrxyB+H5euj8FU
GTes/yxrm2G/6Q/saQLn7ajDzU9Mu+2uTFJeeRXnY0S8CAPo2oJe5utLn0d6YEx683tjsJ1R54D8
t7c/rtGzI1OW+n99y4b4bZxjC0c4Dr+cQ+Nh/NPME6apwGgwSW9eBvRLaLcooUfJJ2LC+RqUR20n
OzRuqB7+Ubz18a0ASvXPxRG6jS/Fqj4kn7DaeD26S3s7MJOmRKNpt4U5C9tNnjUTLZcq381xh3Aw
KY+gzET8oETNzzWMEIxgHKB5lJEwgnldez2uxCLvP0zHt/nDayTEpE9nGmwwsdAt11DZ/rU6j/My
Je1iZsc5hOpl+jqmLHLBattmoEkAyX4YlxFD3ZVwMg7ZHaC39t3rEaFiLOSHtMkboxDXRg0qQzJN
WDnFCEzn9DmwQKv40VSL5jyue7fNbRGRCJ6tKbqKDRWvqj/PL0czgycsxBd1vPx1HdDW6MKvX5eX
17FRCTE024aT9evXhWpRzGSyouMLh0uv/ZeIDLF991qLShKXaKi06yJbog4dcMrlXMJpQ6DayyxU
HKNBIsyn2oStI00/zGg5x8wXoO6+2X7dv3HCnPalNv+vX2JY3RbT+lrVc5tEcf/b5n8fvlc3n4vv
3f9ez/rzqF/P+W+6K/7+8pDr5GtLh/+j//2oX67Lp/+8u+Bz//mXjV3JCHS+H76388P3bsj7f8Ti
1iP/b3f+1/ftKjAZv//9b5+/FUkJap0Ywdf+bz93rbE7DRIgUZM/o33rJ/zcvT6Lv//t7ntZdmhr
fi4TBrkv13xz4vfPXf/3vym28YfFHJBIoCF01SGc97f/Gr9vuxz1D1O4AllfS7NcUxd8HGKWfUzg
UPuDItxxEP0Qrq6btIqw59ZduvuHLUzNWhsZnbbRMf72j4fwMyD58uv96wCl0NTf+hnUWQ2DGb9Q
NcMWgvr6a03NC71bilqdj+RhQKqNyy4s0kdjhkIfYsTRWe6eFPUtLrLA/ch2k75Fz6rA2acrc/Po
Nnb+UGte0SEcvyAMfXBJ4++sxID1Z4GosCeV/EROzAAy1D2+m92OhGsdTPHUBk6MKvJVIRHbacMC
/7aB/3oU7SJ9epjGqdq74j3RUrK7CensypjXa2XwqHQFzR3odsZNk5vhXUWYWSYnECESDwoDMS83
PiZxZO2M3Ir9rETZqmuyGuvOAcfj1WWuy6L3wDIQYVfM4Ty40FlbJMoRoemf0/ghSVuovi6Dsz6V
BJjtjxgXtweBitrcRT/Gzjp0ugh3hFsBLsLZMCqBjQpdNvDs/Izi6Qw9Y0wOhcxVv7F0UvgTiAUY
/KAik1LzmQ+TXcNGO1jizPJRg83AcLZfmGj9iEOnAXyvPFs2KjILWoXeMKMKK3PnVMjYCBI4rHaI
JqybEuRIjO4606/Hqbe9zIhIU8vE10t39EMLANRg2M4JMc7Yt90BFTEN5cyWkMDNHM+hB5rwXFmw
tiKUIAUWZ3GXXenSuNYRj74Gu70G1rph19Y1dhX5iJYhXhcrsD3b6522AxohfXsmgzHX+IO4vcSw
krALQQtTORC8f28QI0G2eSbrEaVo2tVwlasF+uBid0/WUl9kOy5Ht4YGKL3MMTNPVfqvoag+txPY
o2mxbgdsUm5NEt481NkOFHWQft/110ueK6e8im7RLrbBX8bajQujf6qMj7Av+tswqvHOduuLItEX
cG1xRG4/D8bFOeiVMj9hRo3CG2mBNBvdy7yYtke88JRHeP2FQ/g8uWPhW5Vt7zojLnZzrnv7si9V
T8Ecw9OsRfpO1HSYpxjyWDjadCQgg0GiPZpg2L61OQq9SQi0sujkgenj3iyV700GORX0s+ZhDewV
UUROyNnHo2Kf0kUGgA2HK6Y/Hb6UU73HaUBccUqDMSL1JMx5cLbSo1hhRHeDjJYd5n7DaaklmEiJ
IG0cZ0d1qmcPCQ9Uwps+8sFmfJhcdP+lpjm+MWFJbTffRjDRODF0j65VOQEJpk+FMl4Vavm4YO/j
DfDKDQe0xVjYCLZk1k7V8GoWUv/gtvkjIuZdgLfHgjdUe2pDha+KrPsBwth19ZlZ7uzJiXndrD3O
iVocQcrdu4qzV0WDrqymBd1cMKZNwqdoRE83cVG1m5A81BEGEal2sJvscWYYvCt6FZEAUf5gVoGw
vN37YNh16kuoevBeHRG1V4iZl55DBs4n/hz7c9lduFn9nqf8JUnHc4Wip1/SIO1yzf7S2NWhKtzm
VnfdJ/JuVwge6gGQpDSwXIC0ffaMFOTVyBCNob3t9dbq/fBJTPJbRjbfW6ahD2ZrFblSGWHVfbOj
/YYpM6SLh95p+iFsBNxwE4kLZN8XTExLZ/JQXfcKy7iEjqw8wJXCm+ADY5hnfNGtfDmLJt6XEyou
IwoCiAH0+d7U3KfSUnPECaDNMoyz96qRAK9HdSpreJcaoTKMjQYfjdO9Wpn3ZKDlTT1BtNfIoHnC
sA9kOY5dE3vRfJg8zS2fsUR2T1XRwEaAMNAwAZ08RaV9MNG1dzTt2GoL/pho6+Kl8cF0xi4YUSI8
rJloOLPvq7wWCHQPRITkHB+xw8ngXZrtcZiydzKRIeD7VUa3TMcdtGfSuYAte7N7txg0dGP/RBhs
hmvrREex0FwsBQDkRoS+pRe3M2QKW2poDYyzjx+h7VXp/FyjIO4ldu88fFhyXHwwMF52i3OaJWq0
hW36k5oF9pQl/owVgu+oZz3N1avS9UxQaOOI69VChNsbhqi6zqwE/oX5tVmba0QGAxciWOAW9lcs
co5aWYQHhREc4XsVhfPeIEeUKYCGxrNihcFim9+MQjwwuSfQHKbKDhQE3M1lRn0/+bL0Oh4qSfm+
38Hvw+MLPSI1gqGjixYPcQtNoiOwqi8IVTc7uGsHZTG6oK7FMaqcVT5lOCloNHkmAVtP6wM90n80
VvkuM2kw5tYVhOeTVa4n3SO1DPjDVJGtcHMwiNmDVs1UhV5z/bDVH3UtuTbx9fJwQx2OSsl7zEDk
IFUUoUhSBnWnp8EyzHtzhnKKAkvVwGivi8yvqhmT2v4GOMF904Z7o9AaX3epRLV1qIgPNHGOgGA3
x/soHlLkSeWpV8f5HGugV0zL8sbceVTRKfELW1v2Zq9M3qTK0+I42h4dbrriHC/hMGCuXftJyTOO
rOrQZAw8rDC6b8UCWjjeGXF9P+XLqUqpcnM5gMYNk09SNc3rCNu/dMj4Kiax6zaHm9RM4E9djNPd
8qh02cI8Q2AV6tr8zL0zeu44fnVkk/qtc9DS8HM0rxKySF/oTbsjnz2d1aXysmb+milOhOpdlPDz
jAfhkmeKsq+jC6beKiyE4d4ns/PVjAsRDO27zlEOY9ajo4EnoVzmIG0wtEhX8erQF7Z76a30NuQG
+zLFEHW4Vgyjxb1Wv24ioKtJTidr40Re0hb4Q4j2Q0fkCn322mO0cchr3NXkyWwbhOGVEc3tufsy
eU6RxHREFnr8rXMlakSfYyPCTjeNrooe3Wsp32Vzgbvc5KART+XqdZ34fhwd0qk0/NWRJqqq9+0A
pK+ldfNxMT0kont2kQthMpZ906bG2U+KfluX8nlJ2wpDhwzXTbMHvGVr8MvnA5UbXjo2sk2NKvGI
uGTa5AEz7YcyiZ/LpvmmQEzPinJC4cc6RC5udbmDfbeJ5lphH0L4KVaMGx36CTXOsO0+mTxo07ta
B2ZWmHj6DRa48zCVsGaguJLmwB4nqqNdNcLJ3Bbo9MBTyYtql2U9He6oWLybTX4KI7TY2rp8u9jK
rCkcX3ZQARhyWjKjAc+bc/7nAvuD+tyS5zmB4J7xvjinzBnPiW2iwrJt83LmJ9knqA4V3Rkjyva8
SAth4xqz5DBBLSutH4tsMHyZtIpXrk6XXVT/XGQodr9sbjvMekSaYf0iSq85mReutFO3kuU5Xhmn
c1+eOkN0h63cWXdua9tiO6Ibmq8maYLda9G2tl3j5ZqvlxN1SC9ZzxmW1M2XJbV0vDseo0R1iR5p
2aFWshsyBKbuF2FinLcDcBdQcSCAG4dWcYYDKvfmLCWrLx+xbodDOviE6nM/c/Ty3GKefm4LnOu8
bXUrfF38VrZd8bcyqOpB0ent8bfy100U50lepUSo4KhnQRwr8I+Nujm36yLK4gae1EiMc9sGlPUu
r2d3N66/6OvPmkZadc7Vit92+5nzqW0XRvscZE3juyLLQ5R+1jLVjqpjZ7jB68nb2m8XbLOY+QpA
5Z1elvX5daHasj5DKvhZBoaVpLKNWOF2C9ulsq2ObRd8WY1C672WEfSa5qU8D0pTnre1bJl5tBgu
rJ3J8E12CXUGUGCwjCNvq1Xas48VU3G2qvwUiS41PTvVV3zx+rNFUcPZL+vbs08tWvPK7MNAJWNO
g7X+fLU2VedtzUKx+bwtxh4l+EI9aYuRQU2cWr7Rtho1Fo/RiQ5mo2R8rf799hptC9tO+RXq9Y0q
TfDvTsKkRtSu6S8urw5okO6MLDov0bq5rYEYb8+GRALD37ZdsAHMRPsd+qrWEcXcj4rrDJcKnIw3
UTJnXXtHMRbQdftkijN4y3Cn9fOnrgkPGYGoB9FdGTMa7U4C57cNP7Rhm5+xBkiwW5u0PWY97b62
w3SX9OexNOqnsiLlkjnFPVLKUBYj1KHiCj+MakCEjfaSyZyFDUa1rCMPTck8A1FPL4Z9BbgkT4/d
Yn3VhEiPcrCwU8epXCy2fjZT9aYh9BO4q1ZT17rpSUyMIqJMOTndkMB5R15uHOC3C7mqzGpIhTfW
6oC9qvnWupWdyX56kxnVt6iUBMBhtMswyRU7mOzBgeHOE7Ud4t+aHjTRnBEELn/whj8ZdPSn1mVe
piC/cxxUNd8XcLmCfAxiwE53fafSgFlWdEKn2Lh2kQRw6RWQSpbJjaYzIhQtJq8Y3VfFMdN6nLpX
rk29Vr9ibZWBKNFkyZauZVt9LfztmG2vu7LpX4+rOusjiEngXbp7ve3LG8uilVkPW6Qz7KtJuwsr
atriJPVZrItt82XBtMR3czi37WDU55TpzIIKSmOdYvWA2Cf1Hjxu0Fi8gYp07yZ1kYiLcY1upB5v
a22m1uesXbDenO5e94XgyQOpwDDZypp1ig/U7LKdOKxnv17idbPszBk1naQIugRVUkavcX6co26X
5U5J8qQAWbetvi5yJ+0OMMJPaY72imGWZN/WV4HKzjuSw61kCipeyl53bGvbwmpdAqptGdWHobRp
Kzh3W0TZ/FnrUpWG5B9FdVcb0DLp8+v1eW3PJa1tMhuhcakTld8QAN1VrghnD4oPW791YQENY+y9
/thRAYTF31a1tV+Cu/le6Gjntqqi0YOymIGan6F+RCvZ0/GBPYbBUPDVWjPSzmNaa0eHgZO5NjCM
y/EdW9dc5MBe1l7LDE04PupPLlLhRhhEgq9Rrt2vO25fOWsvDTlgLNiW+6pI8E1ZLK9OGESO87W2
tsSa5Ftua7Io5kOujMdI15qzYdXzwZTakYlrtGt5NTwmOcDLt3tZtgaxWu9tu5l2NDScsQHjbJ8+
WbO5r2r9Rm+V5pyian9y5Kc5HYfzOGAFUqvaIVw7SM1K2r3hOPf6+g27rX9Ms6i/bNtTPqGa1YVu
ukunKEEfzyxg/UZEhI28nU5O9r1fG/9tkfauURyHtUcA1NF2lwg3qIOr5oDOKdsWXZ+lXmvzuMVa
2bbzth2DiQKol2/9R7oth6ydg7igbr05ar3Q6ydun7Wd/m/LEBOjT3m9wra2nfda9rr5epnX23st
Sxte1jAiZtbZ6bvw9crbwXYx0oe93PvrOXHuxMdFaLvXopdDkAIjamL2iNSSdjzj6ozigYysfd1m
t1rO+16htgRNGAQaelW0DWvtI3gVV0eD6Ml5K6yW6Xnse+yYocgdlzHybTTvzlVUAWhpdYF6/lpl
tpq71ZPXxWQ7N22YaPuWTKa6G+9TPW3PziqZkDh0/+OCos4C+hySZaWkmCLQD9cpxpKeWO9nuwm1
xdZEs8q948y7KNGLo6XY3dkuUUF2nLpgWiCSM1+BYHN/1osmOcVGm65cLxgs+Fn052QWdwgquolP
lw1iKINnsV6DXnxBemAx+0OLowREQ3lI+uIHUevmJSP0P0os/L/kDH5JRfy7DMX/h4kFIL1E8/99
XsH/nCc/UNr/NavwctbPpAIGVH8I3RH2mhzVARgT0/+ZVEDz6g/Sa6prY3JIWNUmz/aaVFDFCkwj
1G87OsGv16SC9oeJJDtRYNUBeQP+5n+SVND+Rc5WaKQSgBKqOtIXv6FL+wV5kWYYphvw9u5OVOq+
7ifjSqqIjiA6Jp8rYypPWMo6QZOYSFkCM/BEn9SHJBweUZwHPKnmX+lTruTkxlC+y5vEioMmRiZE
K28LFREgPEg/JYpTE7uC1TKBo+7c+nl0HKyq0nm6Zbpv/YecvLnmQt5k9dQtJ++uCT0MShzNWjO/
b5LRRomeJ6l3eUM+rjiMLvr7vfF1MVrziIFYSYbDjgOB9O2hbJXQH4bOgYsyiRtsgL73MYFud5K3
1ao2rgkgDmhE9dC2pHXdZshSj+1wRwTb8F1jzI5iwr+idYDig8/7huFoQlC3fKjsQTzZRdX6Quvk
LkxriZJo2R8sDJ76Csfm1sLMaTZ6FKsaMBCyTC/6MKaXrO+Yl9mdfZjnLNpZkwgvejzehQomtR0I
0OdhIhLi2kZ8gQqOzdepnB3lkQC9fiwBBftR1Cb/4Zlav+Wftmdq2StS0jVh52m/Ab6Q7Iphq839
DR1cD0s6TvauxEwiYoj7JCPVN2t6PkJk3GyiJIeyTj/11fjNMaLukLiNdun6ep+HCFNKufpkVf0A
jU1qXgOzd4XgpWSMHogRezxojciG05BsMj9E+AWdZU5GC7p4ecExF1NJJkJITiBPnqjjU1aBfomt
9HHKY3zOMBRJDjlAJ28DTBiTiA+NSQSdl04wFXbyW2kybRpknwaNgEc8a6N40m2epbvcObFVvJsj
M5D0WgQf6/g6E9UtImNnu04yP5kXNH018yFLnOWYxn3xTutvGnNornQ9f0wKoo+vC+kmE/OjNHnJ
9/6S7n1LWfgXgAvbQFSXWm7xDutbZvtNHbdnhWh8nXc3pfkli7A7crJW59GlCi55A9kiHG0v0jCt
60kaySFr4x1gawRU4wvTppRRlQmQ0FCvkr7c6bFycPvAbRr13ZtG8Wcm8+19rvCXt6+iLWxSoLZO
MkddF2u1enObpjpFBryYEhyI0p2hMVyXVmGipYZTyDBb7n/4OG3FJ/z+eS4ZA9twLIEW8m+vPp4A
89IAybsJOkXEt4r43sDWYPIE1kK0wriZ+wwVP31xHxteKA/5UVIJQ3VxVfh1g6E+2A/67Ebvel0t
TsSvaM7sLynScHmPch0xB0B0LYzfKlTLXQdB65oMGdNQzV485Dmt6//w/P4FSkVTNVMzIABYa2/y
6wMEqUF6tCySG8Ljn+w8ji92TOWfHCQJcK5sfDjY6s62TbnrZK1c6bREl3YZtH1qNQ9JokWBVONd
LzgJC/jD2NXibltkhvtdlL190hNewVksWTCqS3SZlrL3u7jdQwygZRd8O7tcxv04GNSqZjw3Tlv4
SSHFeVF0cVaTxth3hEWQtmb8Fy6p/d4tqhjIB7C8ML4R6WCThsixfyx6P1p1m6SsO4QtR1hsK3tc
GXNf9K66KwVSI8KuYdR2w491bnujAHzzQzpU0ifoOjprKJ1g2AL5PO8uYQV0CsXA8uavn7v5zxUJ
LBfdIzgYMu72BsR/U3FVazBLPPaU69nx+3BCdVoxx3vHbD+MMdrdqABoPup3Y6DF87dMOOl3nRCz
hnLrZ7jUAlC3Yd3GSqqeslGRh16zw4d0JrierMfKzp90Zf6GnNGNkemnSbPST2nlYEbmzPFtFs+Y
JqAMxKQLX3OJNPpnQ4Q2g9UHAyBrkLedi9g5dsAa9gppXYyozC5DQLRPQWRLMPDMjD0Ae+MYLyhq
L2hzHxVTbfalMRnHpLR2ilKORzRMGxLD+NNHZu/JsP2IiEN9m+t1+86w71utm947ndlfY+X71w9Y
I2f7+7uqGzotgkU8QhBEthnovG0brNZJ1Dbu9WvUR3Hfxqj4wqQZpkA34TQTJeKQL5Zz3HZsi8kJ
Q8VX1mOY881A6P48R4TKV0xe2jdFbw4x7VSg7Lqe+Ho1IJwkwG0QmC/X3XaHecpHvDlysRTFLxMH
6orlwphcP1EZ2+KkaPn+zYnbjpeP3G4whleAIK7x7qVM3+7g9cNn6PTNPiS/dOpiLKr+1Xd6Pfrn
dcW3InLm88s9/Pll3tzsenMv97Qd8/KhQ13cgkoVrRwOZu+ol2o9bDsgNCDevTz5bc+2mLfHv60a
vLJZcxPTxx+EhJUVdtGVooeXROD8aILrR1lWCpo+CFnkoZQ63PcSjdmRcew7aS4/lhzDpLl/npXx
h6wMcRoy/So1lh/qBC9AziDAM+iQU78EcTZ9IVBpIhhEqnG0cdOepsvgqvVziCpc2q2SLOhHHpa2
fK8hULVHAPIaSeVd0oqI4ElxocOvvUGQYU1LZadrq2UYgSav7lvsshuGCVmoEZ4bK5Ra70dMb/2o
Tb0k14BfIiM8hkieA6xXvMw2vMgxcqSzyKU46vQ4EkBA4JprJI5dkZP5zuhsQXN/AdifnA1Spx3T
vfedo91YybcmlTcys1PUuZQTP1u/z6z2TkjtdoiQi0IlxPbUvqz9wiK+ag/KoeA1CEoXfDPSJw+x
vhK+rTXcJT8ZiPQXbYUGD/ycRDq+qXfGoSHnhkhf5snKdbmrGk96ct21QjYmyxD3yBpr1yWx67mG
+LBMIHMc/ZzhbhhFXXyBPl54Obhvx3SHY2u1u65stSsUuBuKsw8Zafu4wxJT5NO31Kxxjmhhd1na
Qxq11y5402Bxi4clMnjAXQ32sYsPzJCVMnwKSfoH0ZT4FRCWcpBfAYiCOiihiDGfXVH1+q1ufMr6
2g8JxQCwrBU/xn7O6Vp/Uqzy4ESWuFQqLSOA6nwGM1Sv8myXNrasMz02+XClDYY4T/ap0wYmSjGe
tPn10gkJ+vyhsEvlWkPcAAabfqyRb4mEop5wnOsCZaKClQ7mHmGPOXQ1ePA9T1MMyMNY/KSN+qNI
Tbr3GMq6OR+sWeJU1KSEKTMS1UlP7FdMqeZpHYYDy5AyuiloijP7WTQ5FoUbcpBcE5kJX9HA5NhL
ZfPwVQJtAOVbG4+uYlRmf9GmHwDQz/n0zjDTb1a1BkxbuTONFMgn/nuOaYMtzJDjGknwNSTtUk1+
0ZHHAw6V+0ry0NPPexCLr0pwGBLlorRG/9XATlWM0FSN/Bgq4tLn5rspRZ52JIJYw0rnJ5N3bWOR
6mamt6gVRum15g+VBfu5rW8UUxt2FaQHL+kEBMnI3cvGQIwkhBWVlk+6rA+qk0RBV9WtN6hGFfQJ
Ln8zcnheb9C0pkv+bTGkg2ZUDxCi95daBclc2jiQCnkzFAACjFG9itB8rVslX8OzwJvVdm/ZJBuc
WEP3Hue+Ucz7MrW/SCW6pcHKz06XvZsHJWNmV8Nq1vTzHCLNbGbwQSPN9BG/XO1Eo3sD9wRerXQX
h5+L1SVYZ7CxjyZnz2y9P6tzvXesaL6RT3aa3+oI2Ks0iN4M3sZfFhJ7nTOMO/wvbobO0PxiIBec
mt1TI5kPikVcKTYG6JPNqzyV9XFhfOlZbvXMYGuP+NvzaEUpKi/VlVC74tRrzUfqEMCZ0nGOeoZG
ABHDCLL+IuigzY/YRjfkCGS2A8Gl7Y0KaEYxANWa8JKx0CEA4iW8ajAeNUaoRHrL8ihVjeAQKiAB
wuffR+S/fe6wxM/bvjAd+mKSsK7WJ52Y1rIzHOUdjnW0flb0XtrGganY5NdL7+JFhG9Uek0aGSUm
yCc0kHmQVjETpXk2LmZJO5kzK1pSI73PnWQntbm769Q0SFvjNGAYyQ+gtwcLiYSgDgeigb3r7hdM
EaY+rfyhzz5lUkKR00iXWJmf9+8BsAF3GwAV2gj9tlPWBu7Q38zmXdUo2mkK4VeltYXI0TKJILbu
+0VzdvrMpLEv3Es719jouMgkqcTkplzVDwYqzHbTQCa/HaWjXQpwaC4E1ETNDxHtIZyNLPJBWqAc
3BaPZZgzAu3BNzAvOgLTKw/C/DS4Eh0LQqNZqT+ZmnNlr8bMSx8TJ44dfw7djPTA8qgBT+LLYQCu
VYiRSf0zL5g85EPynNFw+nPbaSANge0wqkaUvPTrEYbWlEWHIk+9yVXLYG6H2mvhw/IM6ndNpj54
NT6jpVt4ZLATr3RTgQSt9aFtppuYprMulsMQasPetus9+nug+1e+WALrdz9m6EUaiXIAB1gguDbN
MOKdcqcmLkrbAMgHXX8U+CERwMGuvdaUOJir/mlQdEAB0PWCQmnsvduDgwhr80Bg4s5Op8dULseq
wldTht+HMvsuhm7NdE1Hc8FDUojpg1qKclXo5L0zgIaBHDS9dBquwbS1sAeHirnVAqmufG+1NY00
ldyTpgwsCFRdbMKKKK46l2h7dE5q3cAUxT3Ocyg+aKYid65qjFBQXeWm7NCl3I7YFttmtpTRrWrF
0wURVbnbTlvPFzyYr07EZ2PFrjzA2Z6OtcztQ5RF6VPSqz+2a3QkG8ioDu8b+lPwMypJDnAot7OS
l/6yXqN07mWR919gzyZBZYr4BsVrNFkGPQx0t1U+yqLdbdeyF8BIiDQ595oyVSemYsVhKMbqksZA
ERc7/2yT7PymFeJiJV3/QTFEuSMRWV0RdhmvFTUGeqFCaVKsaL8dyqNHNCeLCI9gVczsbcxO8bK0
961B1X25mrxO5y7/qpEZxWtYVW/V0unPKAxjYkyo5Tms3Q9QuttviFley9COP8wDymGTGsVX49AD
0MnoMuAxzp+WKN+Nwmq+TTYZn3lohkeGPBcgodluxmn0KKUQ9/+HvTNbclTJuvQTUcY8XLbmWTEP
eYNFZp5ixgF3xqfvD+JUZVn91tbW932DSQgpJIVw3Pde61t6C9BiOUy33y27sn+ORHSsraRs7mM0
GCdHqnrX4wB880z/bTnSwdeVFkDd28gftok32OdCk1isNpkGIpTUHu1HWQiUTU7z248SkL2ulT4H
DclA5jiamLhc7dGuTQOnPZ/Fjjll9BJ5jQjsNZ2q+N56Iji5dNl3nd4oVvD+y/IFGXn9wOWqfs8d
YCCcBxBRsrq5OV6f4r4ymy8hYGLMr1q5SbuyhXCeqizMD65ALQogpn6CDsx/dj4kYLbrx374pTlQ
n31DI7WKBu9Z03JtW/vCeQuh+i2HRm301Kdz2aDWfXS5jjgX/O5ujVVoTNVa+0vlwd9fpK/1ABvL
7skIJ3mAClIdjF7pT3Siuu8/3HfktbY+ESQRr+HIwt0gSsbAp9f2TY3DuI71Qvzq7XeylsyvLpzh
VijjLnhM1M2kOvh9QKmd8UPmP9MEbaqmNeGl0zRSznmP63C0iIESrC9742fhAlK17R5+tt1b104Y
8Wb5EwiNO35wuotYLvfVdA1dT157BFebOh29nwi4vt9K01JdVV5w9RH2X42qRSAifK7JEppV2B2W
o5jyOYBs4+omEDBdlgN05NJfo/a0vB83lPq6RJt6y/I5dwmjIMLgSX51SAm+31CMvleIILyNlZFe
sN0Fm1I5/g+Pf9ZyBHUIDHN+Ud8ZPJ1zPJrpVolR/ZCD/P7UzqwgZtFp3HOW02cVeNC4GfE+Y36V
y2vA55pVi2X8EJE/fS7moWle3H+SlMihfPeT4t9jBqF8yCLLP02khYJLzePPcmx3y2cJIZGssEQd
khT0TGLV06lLSqIfHGCo6WDvl9dRmmOs6I1mj87YIIzhmrtzXS39IAvhuLxOPFBKiNNmeCS0JjqN
pHHsnJTTi+nBaTmCRmWLEFMEjxM+y6NZ6MMuFe66NT3xJvCP4ZQcvhI/CyCejcmZ4HDzyan1Xz05
xF+cPDr1ADe8oxhrrnpMScObn6CbpD/rnoM21QoPCETULoyx2hnyvDyR3J9hq6hrnLie51tLj+XO
RQy2PEiWXEwBtXKhovvqNlQOcrr5VdNswtikty9pI92jU+ekXGfJ+OX2TG7c6EsNTbFr9VgcgY7W
ryYFvuXt667q15S1LFK3wuFu5AmqmfkFu274oRwve26lZZ0S4afbZX+JjDyXqv+sCLnbQTNTh35w
zLfJsw/LWxTWCActGo0LUGbrwcGH8/2K7gxwGrzcf0xS1zyjp+V3PP8pNww2Zt7GH/6gjD3ZytAG
Azf70MFdLC/ZDTEKmgnOMbKz8BE0c7IiPAxdoS+Dh6o01KqWtfGA3sK64M3Q1stnH6r4SJlnehOl
w/rMGMD8DcH0WelM7enLPtDmaLHqhsQmV415SlJC11pf+/x+VyY/NIRt/V0n0OTqa/QFlgdkPN2y
yCtfu8mtjgo4684c2uxLYbmc//Pt1ONRk4lzjNHrr4QZUiM2xdP3tyNnBWdUScby0LuRcIFXYf4S
GqN97SmMPntGn58GK++//4G5dja50P9AfN/uLKvkJzMI99XHHL58SM3QjPXyE2ujPrwvP7vRZ2lo
pnuEzr+wlmlPkZENp8A2iS9iSqBCH6lxlZPr1BLQ3qTuD81Iq0NhOfUVvA1Tk9Lq9q4tvCu4Lmfn
e2jf667jqto+QewUx9Sz1KrXWawShbfvdTteNaQHr5n5+fdUTU+jauyrCORWJ/ViX7KC5RLz0wUQ
BxwCi5vVu9C/ZG9vABqMG9ovPzy/oj1jJAYrO38O0wiOCNoHqO61dRo6/wCu3ZuV0d7VA/dEIFlr
roOExttkds9abv+gjHHIU995A74UrU2z69DfK3MXe5yj0qmGbdw17WlSADngCVTfm6gw05VHPWn+
p5UnbxF7LDeHWdnTdua5Gep4789SkD/7//u45eBlY83CkO+77RxdU07n5WnLCyz7p0UttNz8s5Nh
PCAo0rFXrT3rFaSNAjPrEMzYkEw7TVIu8OV45bUEskMt33ZZ+VZ6NvWXhBVQrKlpL3wFtuajoMPF
hBiYUTNLfzCWI3aZN1mrM9etUN2PIKtPRij7U68Svlwd6LY/OeDSm3aXu1+e0sejFhjqJJpcrSZb
EDTbElVL5zHd+t3ds1v3+wBwi+qUCZrwxbxZbmWwc0fyuwbzOcv7tYPZ5qT0v4Sm8YHiWQ+ybCCk
rEjuQd0b9SZxCGobQ9bfJnX3kchInElQzMwwRxQh+63t1HeShy4eUq/98vVwlsmtmSGpFRmiHldj
wZDW3evy4aiOVqfZbKVXc8lRTCdl/8wUr6qxUtmVXvJqdBWvLdWLnhICI2cllJqlTZgN9IlgM+OS
GELbLfuWR8nGiVauVW3idsw26GTWYBRgsZTehokCelfyW+b/W2ylwUZUrOLEonmaUi3in0Y6YfMi
M3ZbEtJcEXZbYXY3O002RcvS0gusrTFrA4mUlKdqtCRyCy68iG8IhnDb8BRmcbahegVIZP4736+O
/R99zXy/SIxgnQ5Ou4ptdTRCJHm0DBGJtOU2YqiixYJedaJrjT6EkkOa5NrKmTxt7XapXHeqeSS7
st3ryJTPiISHvSm9i6thVyVlFLY4XWgaIlWg7aamf0vsZEcKnX8QEeYqFou2cpJTrCP2MGZhY9MN
FCG7xF07Pi6QdO7tVZVg/E3NcWvEFgzUIfzVS/k79cJi7bdNRnvNutlg2veNcO+I2aKNiSp10Xui
hi9OclYFLbcaOmeU+LW+3KnY7rbYhgCHNNbblATuFay067fegybq+DyZ5F+VaeUf21lSL/uuW+cy
sHdNrbFOTx17m3pJSkpk0sLDbw6ydYHehXAQzC5DLGVgFrc6oyUqckqPsCDelNNOZ5Va+bmUdvU0
jXW2ScbIvTqusHagBCGdt7GDiDbwdqEIrVPXGtYpHMhvnZPtE0IrSecwxToYNWuPmoBAjxbzS02B
mCR1oVd1QvjGS2T34UMmEEpZOahxByolMXtUGfk7yLZbarZZnCYnY6TDkTr1tMp7wzhURW6eYju4
jqrydu6s3flW2LagFfbSys6L+nfZFIP1EEjdYDlrXhbF9aKz/rPJNKNc9yJo+DjaL6jVr3rgqzUT
sPCkifbNjbWtzAaaDRREQM2gsdE45b3uh0OuwG5ExRjPyjNPOizB/fQQWyx0tjUzf87rbhZYZnxB
ptHse0ug6h/N058NAPluNTXYorVC/AxjQEOlGEugpv63Un3RDw8drjWID/GmSlKiW+YNJacWHfsb
su3huAjSlUrvCZbOXW7+S6P+R63eBSk6DHTTk8YJmA8DaSQR8IdTMm9AJmpb3Rs+Imzme6o1DyiQ
dM5EqLc5BhnKwcSWQg6Yf+fe2pp1SVowdidHs9YqmvRj72fjGfvFJUtFsNJNgkS9WRVVzwkzy2a5
qy8BNMH8iE753BW9OPbzJ1k2haU5m1mfSbErDk/TvKmiLt8W2EZWhh5jDpvEDbDoS9AwygMX7b43
PoLs71vhv2/xYhZJBPTyAYn2J+Ua/Wm5Zc++gT93l1s62qsidavDIn5eNtYsGMvq4jWyTViSs0hx
2RT/Ngr82ednpBikcUQ+Wy2bU2h1XAxS4PQxWYwrhoNXzOQTLVBrXPmzxyAzGUpiaxJrp6iHNZzR
4ThBivGMqjobgZ9DbikgldF1ozRKmvMZzydlaFqg5m7qxZvdTRRqbP0xVKXFXKIS594g0FoRj7uN
5h6sphRyh2ZulPJdLRuX2fpK6KhYly+iLYgrBARElXL+VSwfJyNYdR+yXNe1Q2mh0x2S7EtHaXgm
UGMDexumyzxOLcMWlDsKH9QMaYSED5TX2hVdj3wLunI4gQcaTghd8FsFPXF2KMJPkMiBy0gkkVrH
oF14nGpmqRd/3w+QrkchISpmn+K5oqq2tgvsC3VQnQiK3uZWyLU4NtVJtaaVr6DOkg0Xti/5rPxf
ZPfLcLDc+q99kcsPkYQhOq78Llolgi3UvP4KRTDd5nGDyVhk5YVeIUk5hi9WWuz7q0mPhr1X6Iru
LosxU9gvGYFwOzDm/n1wzV3LMveLHgzkpsB2KEyrOa8n7I99rV2A9BnXdkhaSsAR+6FQud6EORcV
D8EZEp9MXMNVN69Y7pqXwmmGs99hb82eYycYnko5BbcSjYGwtO6UBjQErZjekk1LfOVGOEnGJBrv
fV2Na1dp5Sb0XZMCYeDiZzR72jR5F1OLNZ2L4Yh9gdPooeizwmf2XiAtL0jPq9J5ueI5NxQv/aNJ
hXdL5J++6fK+f/Qch2WUoYeH2B135qSVD0VTUiV2rQcczuUaMyKeYlxMHsWXD1xWJFTW82idDuba
ybrsYqATWxmAHHaumWdkbET4TWMf/3ERBS95l/5u9LC6LveoxTMFFAwqeRpkaxk49vvsc4K4a/xo
bc3dWraB+sIskvfBrrfLfq/q6CKYsXF0rax5a4pmL0TqPAW9+GzGyNwEmUVNqVbuwRwRwJiT81Lp
TvNu0+c/VomRb9qolO/CmBz4SCVNoflRP8P1DcxhZVUBzNYiGmG1GrF21AXXZq8bm3fPDU9M54Of
tU14h2tNWxA02V7XVUwpZ5cU/fCkbgucddlYskoQTwwBfp0MpUQljC+lARF3CuclavENslRLdtLJ
x4eWdjtrj7daaf6bNcrkUIK9oZHSbjURA2yZb43JVJAMNohDY5ecOg6pOzKzx8c4b7Q1iAScIxB2
Nmi/FF+1rNdA3HBFpkieQdSFJ29iBMrbsTnqsWMeIAL8VTStjnO4qt4C8MTrIpEU2+xJ25gWojPf
t7sd8wa1WhIcuug5yLpDVFn62+AnJzlk8TolFeXFMwcST4euWaPgop6s36TUHN4EjN/UcAc0cnJC
9jeoa5znw9bFnLPKU/z3GP3kY1MX7XkJRLAyVWy/mYGGbAGd1dVbQ4MDG2h+t6cU0ddg3dygfKIz
Zb7AtlQvbsLQAM8gGVV6bAaQuCWfwvXG4kAubXlZzvTE9a1zUu68kVbXyHP4r3GpK5/yMm+vltlA
seWe4SHa0/Sazo2HZN+CHGlBWL4fYFzZ796Q75tJFD/7gDpb2KXRrcsH4hyq8UJblNq3Y3lHz3fM
R2feTN10cVLq6OTbZ6xY8EKbNT+yIM0VgLNk3SKtWOHM6LHvuuMj+RXVsYvptoVWRjAXYhHiSouz
GTL3DLvS+jApVuLN19cAg+KfvmQqgfeUvnb7ie7KBVAlnVMYwKsKAsoWbg1fdy4lUKqsLjSIwJ4W
AQrqzNFpfYzjLz93t/4UT59B0KGIyuNiE/kWmec60QSaDWkfqxIjaD0lv9C3z/5P9y9t1nnvtK6P
9kzP/JOo1JaBLP5EABntCj/GHNJCa2rHlHXR8E56jPVaO3pCA5ELgRkDVnXC+u+7y6N0OGmSOkwV
hQzrZ3dgcB5G+8MGeLEnkgzJyny3boaPDrPpITX7f0pHn25dHK2iLsgxIifI39KACa5NBdhxC6Lg
ewEPoInolSYjdRPKu7r7i+AW5sR5Gr/YIY0AuiTjIdKB2hAhM7dhRL2yral/KfeOA0dKV91PQTP5
vSzHboN4p7jnEbMkLPCEDMFo2Rdjln702ATQJqavdjJ86plIARVkPt4N/7H2zfqv3hW0ZkLcopM4
UPwhzExmOHwrh2FZ5JRInSxcZdhMTqPnui8hWvVtyoxgr3lQ1iJPM7bW0PX3JDcA0UbT0Z5AKtiT
tzHctHqrGNmL1H7tXLd/Lmabg2WrO3zEcq2NvnHkRwRpw/FBmuoZMCXZqtNouwS0d+pZ1PmLUVtq
m1rTj++ADN9kXSNV8iQ1YtOalhiTaKq6d57zkTVzmG/NidHQKl7XSOrXo6K+NQJP5Ry1/fdJDDAl
ACdIy/2w6PAX5XGodeNu1XKfR7G+q+2wpWAaHyxKSQfKTMnacXv7UHalPl9fxVZTmbONTeoyCy6H
rjALxs4c1nYWqq0oTe+5Ge1gJUVJcl8GIWuJu1VZGx2pHk17K3euaabHn3GUwgHItZ+xodGjS7Ep
wPLUNiMj8i85/LaHnh5sb1VgNGyxLpvOuMm0fRs0IAA+SbqXtJU/GuADz3lUYV6a65uu3zhf/ucg
KrJklGO89IaZnwNVGE/EeYDIS2TOzBeWI9y+LxzRGzIA1Mp1XXM7wZc8GvgC1jJN072cKMz5+LmP
HaSqVTqby7AA53vaIlzE9Gi8IJWhrpBg+aX7JcBvBxNmee2aItLe0i8GztZYzc5XAn/bEnHiKzPH
j26+kB1ArlKQyS+ZpDvUyNre6eP86Iv5W9Gt5zpLrKMOB/BchfRxDUNurM4ZwEsO2o1Y8P1yz3G7
kAZrKq+yVEhAJgDoNLc2jpdYv7NJ/AZ8aO8K/vvbSGIKzqX31SOJnVYZU7E1ORv1TZE8vqrr6VUO
CC8wgtmfQfdaxul4cXt/RFAptaul28V5HHHCaZV+lsX0r00j9p7W/kUn46FPQ4SFmsXUIpmGswYN
Dhtl+ppo0PI15HOruEyD+5i1wZ2zckT8bQjyo5rir8GB8ZLG9oSna0if8+LYNNI/NSMRzJGuPUsr
4lcoJRVS15xuosyupcMqTMIzXU9Q0gkWzOHrxLW5WhbTsmjVOSQPse9l8JwbGgIYYnrbAtnD4Aby
xhDlCf+W9yyrqvkTon/SrnXIBKvut2n/Wuhje6V44d9IaStYV3TOWxPH+yIYp9UQGhVh9Ha1mWop
tknJc5VTByde7jXT+3fiqNs3c4CrFpJiNeBD/5w7j19JXJcbO+3d7SgJNnPgGu74NODiq75bEdEU
nLR+JEigKn9R4SX2LTEf+yzycU8OKe7AVN+3oM9XDqgdsBryVEIrfHN1aulREa+L+TTpZClWZlIP
j9no/NSrwp2X8P0jEvvibDO1h0xkJJtIyL3qmvmTh6+RRZQeBID4VzjPKLXh4GKGIM3LXguMVlbt
4T7uup8+Fxa3DeIt9aIceZCRPEzd3L8PtY1uTu0rKS/bQoqESx3JOs4korXF+LeLyyy9ONJ6tj26
LG6iTXdTI6i6R4R9iIIh3OX0Pmjhy6+ipwnUNsU/qdHQVYP6QtIXsyV8X081pMFNbqfi4PikIpcW
A/bkOvnZhj64aq3IO2p6jrnYJ84o7FvkYpPWT+BHB+tgA/4BmJa/O6VOiYV6fakAXlDMDX7qXCz0
OCqeKy+9g9jUN3bnBvfEtBSQtbg7jyKJzoURuXtD0E81W3pZbvdZiDqieVvk58Ez9jJQXMOS6MOJ
vJ43HKL61jbCqOQ1Sa1tDvLCX9UzstFMCazlLdB/MlgK8bF5U9ZrpCaFviF6rNLM2PLW8y0FLOOp
qFP9iRO4GVaZojNq2yz87OaySMWLMm62WiJJMpo6g3ElDvdxpXd7rh/IolqzOVu1anAicpUXzXiM
IBbumXGEK/Ba+VYv82ad8ci5IY3hzFp5Dn09jqHqX4cmv9ZZax2Zm5Sb0jYp86WxdWaaxdVNfsaq
Th+G1qnPeqZd89jMyC7IFVc4O75S+SrwZerxhdyZvV0oeTaS8GjohfYQRhP8lo5TOaca9t5k9CjL
9k1FuyRPipsiWvCm1ZNxhGf+sOwqMgM5bWGuSfEZb5WZAUXVvZdOVwby0uAdQoD7mNTv3bAfKJ08
pYmgAAxrad8NxCNVdrb1BXUSzzioGAoB6SGbzmrKfUS45Lpw9ibtih+WS8c3Fc4Px23rp7RitJdF
QWRabawtEUXP2UhWhaWw0cAkTNsu2NWOWx5UpIZ3hS4pLYdgXRR2ftQ0Wz6T/rbJaX8c/CCSLtbw
iNJfYdWoXcpnvg2KUtjDzihh4Mv8VO283LV+DJERodQIw0M/BcMpSbLL2DHPEQ1gJeYyzZdCVtzp
WYnEDo5EGw8Txg++iXRsh3eMJ9MKT2RKg8kb3pmzIKQMm6cWTI9ZRdkja4iSZLYm2LrCbQ4OBYy5
dhBdl00yWLxuaXSbAOxqYyvvZdlklHZHk2j6pBje+wIxVJ1G6T6xYrwtboAFR9NPYdzmVxlyOQZg
5SPII48oV7F+ysLe3AByqn5QqXpQVvihOdqBtXjH1IqhIG1Zvvqtn9/KH+bIcJe2UYKcyhc7GMwu
gpQclH7e5fuxCECm0PZ5URONmoCVQFdrK65Sxi2stIKKvc1aPSletCATZ51qbRoh3VYi/CvItPGU
tBIEdtVUZ9zmLFQiHQ15b1tHAKAMCoZxHSXLTEHUJHMTLd0jsnX4TbJuG/r8sQXhe0274BK5Q8yS
UiAyK2g4a4haPA9ttqrq4gR1qQskJ1rWEUZAWM7V8+lRUcQMnnwiTII8+iEtL3hrhVedcqYjaERF
+DYNTrl7Y5Ff4m7JyzsCk23nmf0l3hs6qK4orrNXJ042naH319qcu4GFNO5NZHvH2i8/CJAy7uhY
zpD86qPVuuWrV2LkH+qUhkwdEcE1VBQr0uTnMJ5Uuu99M3yp+7F/MSERmU32mz6Wui4ZXqyAC/p7
QbgZQtiJRSEEZp+0vno9jVddkgljOC0tCF15wKM8og8Fwc4MHvlBqaBhgsEGIz7FMWuAQws22cma
9MAcCFX0MFA+Ew7t4V53XmKl7lFpF1+B6VuIvxCkEL5VWaTbdm0mPssqooHjOX9ZtNndMqiYiDrM
4uEu1aWfngpHGFfKVPq1oNVyRY4HgaDRyIGsYcNI9el1CGtrFSdnQeaqoiZ8oINHuY/lOzXnh6TB
xlRbxUuozPbRIkmcZAa69MxDC73Rv1rNR283Z+O2ho64ja7p0cGAihy7IL6RvJVdMmqU/zPHfCOo
jSFu9PLnviCpV/jydzLlr16FTKdrk4nlq6x2NLXtHXU9wLThRRqd/1x41TXOii1FK+c0kC2djs14
IM4LLwxFD2ZvemTtTKo696HTI9YE8t2Vwr4vu+JY+ttSAL53KkHNkKtmnujhlstqtlYVcY8dMsvL
aDq/bEpaa9Fq70RyEyXb1v0D4MHhwXCqaBdgAaRz0yIiopucOj66/0HP31jx3bAq1YDZWmx2gQ7f
C+Hlge67ReUjci+pWd89JBDKN6Nrj13rSVHPwNGovXqt2k3SsXdY09KdtRDy2uSMwLl6ch1OJgDG
G1OzHUpbOU2RkeJkSVH14BtxsMfbaG60XLyaU87JNxUPNc6UrW0HjLG+8eoSZnWIoowJg0GgF7Ls
A10xxIgw5LYinKLrgvtdNknQBKesnIqCcar6KgrNPS8bTSrEEPgCKblgkUeOTRlB1M+I/Y1HrxXA
4eANrQgccYtVwzoUAUQyM818+3FM6R006jGdN3WxqjUbBZJXQ5ygq7oxjHPc69mnAR8bGofRbd1x
Mk6K2Qql7pklxViD5qYlCq5IywO9aGOb+7WzbobKvCeNlZN9HqhDp1E2HHut30uQ1duGSioGntI/
lX3s74ykfm5dzz9T0vbPQUS6n0yneqvBmlhNmRSXRCunZ5m+2PO4GxmJv++KvnlBGsJCXipzrSn5
u3CRmdhjPG0qOHonB6ICKywJiU7GM1gAFUz5JcMiuo7dIgYd23ufcGKG+qvVteoaZkivstrUjpoR
PY2T5t0GAl1eRsX5nmAU+15Xd/E4EbfHKDahgVPNj6Dups+BnHKuS1a6W+4iELm4YkIjTolgpYsS
aNNg2PfKGmvkpZO9Lp3qw5LKeuj7331vtA+TjLAyCNRALSXYK2vJHfw3gZ1qzFmdBvUGuOfBsePw
PbWHbpf1OjiWpH3gRKOTb+rdJmzRi5Jo7u2N+acai2pFd4dIuq4GEtTNDewExAMEcTbDjapPfVK0
VsUqRs5zQG97cjNTv5EMrTZNX74VZg8HrPStT7eeDsVkuY/QIsDciaMQlvvbjiJ0xW06PPVefWF2
EBz6BD5ZSjrbK+3A4JbMcnLfak5Ow9zat8neKsMApTY1vcyKTwXlqIYgBvgraCGtqt2X40CP3yxJ
vYxY8iTylqc9oLQo7o4GBZWT13YryzaDJ3TT6drIYkKV5ruIvbqNhzUXfocBBrJEs9Y1FlwizhVL
06+omeFFDZW77sacsGa90695bzKip1wSDSuSz0P7WWhm8mR6Uj4LpshaZH5C5NNfE5evItLKv28t
+7TOb1ZTYe09pSGfxHT1bOXBlTJK9zmNlLiqsUPYZJCMPTSBu4oEQ4aBBgkzaksLMRp/UBh9tvpm
eCbjs6eMTnCr6SJYbvuiuTvSJMgjh1A/yc55tX3EmqNw1QcfCeRAkoqvVvmvpLo/Jpzq+9iZqC/q
6qGdsJ/QZmHZDoJuWjvx4P+cXbJmSjytE0f5MdfRPOkl4h2qceGLLdFOm7F78uJ8uFk6ZrM4kbNz
QORHTLbNydSN8JTtcsvuL2nelRtfteGXAqLotZX70aWOtxPK/U3oW7Q12hzli4kAq8517YkScrXW
pzL7RLj4HtGcPJcTL9GzGj+6CnmCCLTokfETuX2GjS9HbkSNklbBknG2bLQRUHUE3e1ECHANly8g
rRdsyWXZJC0Njjq2gIhSwSVtF6tdBPOubf8yGSKPNclvjF6HTBvaQ0r9lX56529DlzazpWlbQacN
ebWBCzKBGFdNRrFHiQXSJyxo6naqo5+VaSzwYN36ylN7PdWoP9kaqaL0vg4OZd911tDGq+OAJRCd
yYP/Ew9a8KgocMHx9os97QAoMFJYa+FQUDasszOXh2u7N/8/ceEbu/x/QTmTNYOp/P9MXPhfOZmR
X//JcP5+xr9oC2bwjwA5sRtgN9aZrePo/KYtGJ75D5t0Nz3AR4uQ2gWE8DdswTP+Ydn4bmzP9h0L
9CX+ZflNcHZ4CEADj4JdtiE8/z8RnC1vNsj/cSbP7wc3qWMb1DP4oL41O6X/w1Dq00oqCnwyf01S
/bMZRjjnk5Pc0CTlm4DC9heywlUGLfJ3XRIb48aG9dikEtSU53V70dAxi/vhkcF02rZtMWwJ7xLP
TdMRfwu+MqSX/LxsIiTdawh7zj6Oxuo5qiv72jr+A0bttFqrLlCUn/Xu9H0wBTNEBoMEhxpx0WeK
urNAdF2nahXKXFz/bGjAiasfq3hYjQlBtJLAgs2fh5dbyzHLra7ztAtJvX92l2b4hqarReSv9Ru8
VcZH7hk3p27avxD4nUejbT/HZihBFjvuLadhcMp0AA70u5JnW+8mJLFmh5cKk3+pi+ZakCVytbEq
HJCnvP7ZtexfNn/2wfcCseug8pmfpCWuRPv+qFnCDclyr1gwzBtg08N5ucsvLT8ETfE/9vtmVq96
9Iegbuajl833fQEmlmXd/EKJ3x9hMLcHbzne+X5WWQ7w1Cw8Kg1x3I2Q8jHqI4rXo0ZNLaf2qXWt
w0U964ozDQH3f94Mk4LiWqXlx2Btedl2CZRy/x07hWYAu7svJTAJHl0eULWI9mDcQPqmGkrHrKk/
E8rQmxABNayayP+o0CMSf/YZhFS0B4HWN4ALEg/YGXrSbD8NA6172diSPktrvxmIfry+qj/xLZcH
jzL+bjmMKcSjwG/35KVu/x9Pr6MOyQQ9NUpcreNtSg3yje/XD993wySzb9SwalrqLsrNEg7Vyvbv
lMtDThBmyN2Aw6kG3373DBHcic8O7pBVzjGD+vnPfoIpaXaa0eOya9lwQQ3udp51G/q0f79GHNCl
F9FQ7CTk20s7bzrd6Sj6oELRBn5f//XAcsiffTLBQGTFlGSp4nlnaaGTNGT9vtxrJ1uh2Zgf+O/7
sZbzEMB87wxJFFjzXCf5c2TZFGa8cTrz72cuj0Da34bQR1fQK9XTstFzuD8es1wEM+qprQx1BlTD
OiBIf3eGvI16XHxZtLwhSwfR6ygLC6uuZ97NijxQgCLFmYDvCnUiqgdHYKaM9ErrX2PmBc2WTATt
FktWIxo6kMOADvLhe4N/81LmBmrWf++ab2nzwsHJomD754EE8MXDb3MY4r+fOx9YpDKkbJXb69Rk
hVCr2t+mRkBlLeeTzRvb5P/curG9/bMvCadLkGrWFVWoesL30l50X/t+Upik0dFLCujVwrQJb57o
+hb75U6STvRT/+NmPEr7Qp+KJkVj/f1IPz8tpXHdrZifD9vRMqhAz9wBf4wKfVXbV0pv4gpqNL4t
PAInMtgfwjVZlWNm77+PaydAB8vjhdR/gwIAqUdQr6Zs/Uk2+fgEC32+/b3pzWofydFb13VmfO+b
PEbHLGwuhK4ZT0NETqPy/jdh57XcNrKt4SdCFWIDuCUpUkwiqWTJNyjb8kbOGU9/PjS9TY/2nJmq
ma5OAGmRRHev9Yf47XZRE0CT+HRT73qD3O9OJTCvq3OwA0tsUvUWneHgl0GwE7f1GsYx0jAqfYlW
Z2dpMPx77q3fQpN7nSpKtzT4Te/SCbQ6NE7v2EeoFQeDlf5wcngjyfRdJYq1UoAXHZ0xYYL1a1X4
9wnsPfOC9MIf+4HzdTH9U2yE0MqnRdbFDUdH0oj/0cMgT/nXRRY5Qi1v6sn6KVy7JSyEvslgVNoB
bTCkbe3EEpsybV4UXVPbRWoWMdLPU74p5r850PkVOD/rJGVAtA6cuDpm5qKaB2Vf4APVBycQ7KY+
tI5aikyXWcVoZEbRd4ybgiWYr00x+d9inW9o0pEaKXACli1Z9N02EW36fG0U4UENpvDcBL3ybDUW
503XbfE24uIi9Uk74Le7lU0V75hagLmzIyc7JYml7IwJCySU/KMvEwQnP0ijD00N3+K41V5yERrr
DMTretScQxp0Au5hpJ4Bnth4Axjhzqs7vAXTqUAWRs1eNJAgsL2HeDMmYUtEVI/ZrGfNIug681Fp
KRBb6RY8tbwtMdO52SUP6YShy9yS05w6KVdJwUsT1TQfr9O2rUbUItAN7HkdWOuDiGaxmdB+sWz1
JFP0HnjEBd+u6TyV1QTl30duOh1ASj70ttbeaWltr6aE6MAFiOy/KH3on3SwTL4KtqtZtgkyA59f
V/v0pbEjfUjzuvI5AIEgTboqfux8bboYPjR90LPLEnUD+J/lWThjuh69urkzoiF9JuXVHOyMKErv
RwO5j4RvwKyAxPNE2bMXdRccQbRVmXfe/jYga7JPzpPNT323az8N/N3kWx87TB0xf3tLOi+7K0LT
OpKNUDh9O0iqdmZ3huCJGr6pmG+j3T65Rm/+pwInjMC4/6MNUqytiU9aB4lmtaBpEdVUnfSKbiVr
BS2VuLOxu1blLIFe/EYPwsN1+gyDlf2uDvkhDtvk0Eciui91td4WXlqcXCDHqzQ2XJzBmpM0biNM
hL5EWWyBqEAodXv1IdHRje8jhFLqLqXZpKiqy+qQlCdYwTEQbebJrtET4IrTiGUutlOWBuv7UMbu
AaHd9BnYTnBX552BCJcaX7CWjS9q0aj0sSuozDy+GAiFXhyMIzZxaJckIuiT80yY1dhFdEgxzJfJ
ondKZddGIyja/3YR1UmP9mQgpWNaK73q9XvGIpRpYuMlroBADIKo31yYBnlfL9GqRTbvEG4Dsib7
6rCFHPR3w8DL9QUYOGX16bpG9+tqIWrj25T01QG39J9mgqDZACD71U7cpY9C+rM2+f1TMOZ3aWQp
j4UK77SY3cW0JtC+C2JUnu/oXyCxWms855It9rnqE4vLDzlBj5OfBb7JT65FtN8cTfTiFEP5UuHU
QlpZ++5iALM0ILKe4EoVB1afaSUH4F6T7PUnnRgrfqNLGSElMRQcR6Hn9coKSKDX+O2xNQ7QZWrO
ZNTUY2mK4An+gnsf2UBE5aAs8LI9j5WmHmXrNqNEK+lJXvX7HnIGCqLe9R5N5MNc1VP9rvRKFJGc
2HN212qET+VOMWZlsT+qSMr2o7KxWyO4A9CgvOITD7BRNa17I4BNr8JpYqvKaiBHRTWsFBsxtiDO
lEfMHgnZMKvLpnLzz2udrv91qbNVFjrLRAZNtTQXY8h5/I/zpIdcSqjESfYz1t3uDA0DLfXIq78X
MR4N6IMGi/hBC1Ncfzu/g8xm6y9Om5ukYZQDypsQt0NjUFdekeRrubqRTjV2GAUku7DLIMeBph7X
kw1sS8RZ/y/yP/Np/M/jMG8fvyQC5qQmMDzlX/HXtz8moH0npN0/lD46lm6Wvw4A4tvEMd5qgonb
rPedlTAM8y1SObF2XcmBggPzc5mn28krzDd83cL7MDccIDU0vTb/SIy6OhuOolxsy3+6Xo3gxNrE
a2Uj7126+aVWj2bYEsL+Gg5TjSZuUe/VSh+Lhaxe241d72UttsrZdr0Y631DCuMO3H6Hx3UedafA
bZe1FQjk6C3ehNluMcXpKrLNsbMPE9u+Fji39BUiM7T7CL+gqYDE3KXIf8jVz/RIlDWN82ZqcCUH
PR+2bl5UT/yGPuSEil/3wlYV53GaEnsLdT9e14Nbvyf4lpihG38jcRKv44FHnIWnxAsQbHX2Ajfu
1A4pvVvTnDHcMDvI/Jj+MdLC4ChrsggQUV04MHfWnwbCyU93//ztlcZqf0RD5o+fM6+hsvLMClCf
jdcI2Y6qO0QCHXSnQvYD2rXfieo4pOqpDsPx0XAbChs/hyDUg7U1N+VAooBV08V4nebXvbclKgoR
EhVlNDW3iRTlv0BB8y6o3rlkZdPXLne8izn13gWXxnhj+a627JLcjgik9gSaRYSG8nyFnDj5/hee
1dZeXiH7BXBV3bneIvNNR95VDssr5F1TLdCXt7sEIyFs6CzhRs4LoTeVfr0G42LtUHKNzeW1Ordl
TRa9E1g7hEM40sgqTjUrtTKs+zaOs/U/fwqIpP3Pr5DAl4l3mUk8wyB89tdfoQ6RJC5CS//AEKha
hl4Zn9IqeUSECKF18vcnWXSjFp+i0IiWGPEWa9kn58pa1WBt3EPgJ+zLFbeBoexBtQXj26f+caji
h6J/+tQdz6+O9/KhyUdwCnNLzpBFrUSoGyaGcn3128DMpbwD0ahcX/02UJN6uteblJ/O73+IrOHY
FONJ8uvtyq7biylasXEyTdnf+kOzSXeBUyUbBJdRI+4DiiZ24TXI9ueqnOChTpgsPlf/uCwwcoAe
/3Oz+eaNUigrUSjuqq0GnL3UxDnKGvgw3WyHI5C0p3Dwnwy/cg5lXpcLp2/ztUXsvINcHjgHOYJx
qXOQzZH4FCzAsFzEEbI2rhL0L7WufZnc2n8kAjU82LmtLmxlUt+T1K2X2iwoNPlO9lwk+l72c5iO
1j2Wq/dpEGrvungc9a56E0SptoUG+kjO+pu7alk5rf75i4s/4/98cV0NbVxHoIxIQFceBP9Y/aI8
1+K+09MPgh58wsIbJiyDdOcY99W68aDhyVYeATleBXqa3BFxbZay84+RProfvKQ8yq5mVEPgWIhG
sQU1+9Vt8jD57nVOXZD0HUl7NfBRNmrPc0uPW7wFhuZBm3rngl0g+x/bXrrogFxkFz5k9c60UPc2
Uf656HNRTKJap5GSrmSfnBc3DrklIdqN7OsTcGCsx1unyqx9pvXWXtZuhewTQYAJNo+shRywwZlX
1+rfXffHsBX3473icpids4qf7v+p+Xe3KmuWxFGs/m6q2zT2DjCOt5/UQUFwN1MOshaG9WsXW8rm
Uz8Ah18z5FyjYgfs5ua8NSGOfLv+07we/NWygoy9+jSQ56UH5W6+K+qj7crh3ZL8/N0p7ygIkd27
xNGC1sLtK+7hjxBx30/u3q/jChh8Q78cdHCswuPGCK3rvNsVRN8uHtY4m1vX7TJ5z8BEb+eJ6K56
cHgvd6rS9K/Qk94xM2p/xgNJe+IM3wCBItRoBeXGI3J5HpBiQSK4/OqAsVolMFiPdlvahwBYygps
sHh3CdTIY79A7XYB9yJ5GnQUie0SVYMsCvACK70TftP3BfS0V6Wu/VORNO+pl5evEaIvh7aEiyab
bRjY2zSudFho89y01TdVC+0inif31VaxD2mIGXOQtf3ZGKJqO6pi2hSWEj71OSHtzE7sDxXvbQdF
jaTUSElANX10Ssy/gLe2xJ2NeUVvp8cCwc2FiCpAi3OfFdXTeQxRYpovkF0E+9s1qOF25fvR9CgH
PN+4uAUyRHIGUDv+gYS47hCd75fCjYgSjxVyQ9cn3mAN6KZ4RIFGreQoz5NSFnL09mS8DYDLXVs6
celbF8oQ3OT2QL290q1Pzka1+NftvXsNkiRLuD+BqekbF9SXXNev7Xlk1CxyGpp3vHXdln/tb3YD
ct5tc/Dpdrdr+RMkv17N1PrgXzYLxl/lOrF2tgzhWDORRVNt9u6fduxAK0jbJ7bxwzeUvYA/6GDW
ACsInlmxuLbdMICHVppofkVNfn/tdMDSHocJ+bJmhAsTBEZwnlTMUcaR2Ii8pInxlKtywBWcnSOS
qmm3AqozrgwFPy7ZJwuRuNh5wotfyAFrHrUr3d904HbH/l/Cicb/HLEsDldi/g+xDDKL8yL0xyJj
VAmaBlFc/zArfwsquDhg8AUXsIx+ggqY1LVV1sXhWvVdwHiKvWNtUH/4ivecs269QhFX77zBcve1
i0QOW3pzhZCjvqpiSN1IhAs0BEV3nAbDBayvr8NAdd4Q00LZzTbxELID9w19sm9gx8UZPY7k4rv+
O2H9yz+vqHMO9K/nMXBV2N7aMLs0FUHpT0EwzY0dfdDV7IeIBvSUokE8erBSpjgQZ9lSVUffIJiG
OTbSqxn6RfnF1/ho5Wjai2qX6Gm18BAmX8dlBNHSmzyko0pvL2uF0Z86dSIQNfeT8RTIVM5VWVgj
Qsy4Vu163/JISsC5KxWkp5q4UTddDl4PAhybDKIQz05Q+mh1FEhNVADzwaEpvK4V+uAkKYikKntZ
k30TvN5ta3ubW9dtmpzbAgqqEdvkWqWa7xWGaMePYfnCttNaI5WRraeoVF6bMVWXienVuGzRNA3t
i4IT4Um2VH1VDlPz6g6qcYY2dWEHGt3/88ekfU4j8ytEoQQnYkdlN48X0afPCS1HLEMrS/keKtbs
GKN8NYB0XGThWUNCgiY68zZdwjphqh5DhH8R2s4uoRVll6r101OM6o6rQK1C2NgX5xD0Xdhhi9S2
36xe8U7yXoioZoTEMIlDE/Hh9hpWyGcKqewg7yf7lbB68bVs1cT6dGkLv+Xj99x961koeKKmguo7
oqEJ6l/LsO/6b32j3adJbv7HSfpNlgioUr3AMM9y/acxmlCX1zJvj0s93DLMhVamyB9u6SBzKnmr
hhb/mSKqxKOLdzNinqSIRjdrj4lW/u1FYdugIAGC+9GeL5D3VRyk6uZXaYJES5bFGP/5CpZSnkOr
75dFmTePaVq2xyqsHsJYbR5lFz8KsJ6BAZtrnqF1br4mjOIPOcATWxxMr/qZxUV+7o3QvQyG89Tz
q3qrRD2tW5jB/Kpa8VYG7bGDv/80pEFyqnongzBCf5cO4Z05OtAsvRHnsTgJV0Tu8r05Jmvkj5Tj
rQhU8atZNcOLF3fE2J8CvTP2xLF/FbpnGvuktVAu8fza3CZWspJ9csrYpMYeVR9tE6vECqDEtV/0
H5XdGV/UphyPaYnFsWwqSjGsK2MUa1GFxpeKLcGi7zL/4dc1uV+ayPkHYhP00H8cA8fEhH/Gj1oc
J7VQv4ZpvuiF0h1QbMmfxEh4Q42yr+Voze5Cirmz+2Z8Afxwn5Jz+QojWrtTkM3c5giBvyF4wvaO
+WmA1yo2LSZbSpquhQmQYr5nuLjdE8ht/014XwMe9elZya/OtuQa6Dq6c81C/bEuWH5fVGlb5dAw
Z7B+4YiTNhfQ4oZlk86A07nZt0VFMlHV7yuHdeI2D0pmD2vIO5S90ewdgj+L1h60jT+2sAt8oP2d
Pn2L3BQ7V9Xxsaz2xp0xZltf0atzZgkWpExsMayrz7KrMSNAq1aN5cHvPjlgTYIfcNIdPY8ry8rF
PDvNtTX+YxwGUwPYBemCfq8FCFxbHTgS2fT9Ap1SUY39/lqVvULUurf8Y4KsFgU5H3jgW9lq5rtd
Z89XoxcDP8CLxb4z4cWZilc8mUOAzW3ssHMYM/XRr0SD8h0MWSuyoWrWeXCQhcfEw1hk5ZJERra6
9cmaM4/+v31G3Md7TzzfZsmp5MhGLGc7dxUUMG8QuLHRQS/VaGmCwF+0wtO31nw88+bDmyiade1p
QFTmLuDV+UlJp9Us3woilaLusmRHYiKB9uNFZ93uWfY5iBp5Pb6XKM3cm4C914DsxvcgDPY6G8hn
L4lN0n4QM+Q0PhhrkTmYfKM6azx2lfko+0HDYP492v5WNiFDONGUvluRA+kRpDFATfRPwBsiRBY8
N3PRaXcD6J6na0+QGgs/AU8LUNg6xVla7AOr2etDW/ERUCgmn02CUM5u0kT1hJSxuqsirV7IURT1
QDcgkbtV2DisxsgPH4CpVHDhknzTZHH7qE8qGiCO8L73mIqH2O/+FKJERzOuvvR1b63U+aIyUOql
8EW0TvywzWbUP0dDWbVxH8APaS4U8vDwBKkaqudtiggCEjHsEhqJZTpkoVxAyk2sbgo4/AtHmRne
5HayjowjqMhxIxM/apr1WwAws0Sw/4VNRLIcJhdnlsCZngjhPmRz6ML3MusubpRhZU5g+RGSs8/I
DbmIJyhb2SqL3D7LmqMib6Pm4sFJQrISzrCO1RFkvHzmOuHY3Td6+C6fuxbw2F8Dsp1iszeNhb7/
9HwOLeOxbwcL8GpYsEaluMG6OSIMeZSv/EoPXxKXRG8Tp8G7mYsPG1mnH0M+7jon9fyF21+UGLnD
NqYh8P19kIVTivQQeeJOtSGSXgcUxfIgMWpvIeI82+uA0rr6Q4FMrZu56sEbJwon1Q6y6TTJ1IJt
oI0OX32PyNj5Om/uuo7KNj8P9XqJnMdX7CxvNdQJ6HHM1LUgMiFwqd2TLDQ2+sC+HkVOBsqbbWd7
EVcbOebnQX4sNESo5+mtl3VPZRWhXByoS80g6Fk4lneShVtG9coBhnJ362tFrJx6z137aS0Ot347
tudTawf9mgm6WnLm5FmeImxsaWvZKSerWYd4QJQ9xHbe4OjcJW+j4d43Vkrui6DyuW2j77I7Cs14
E6dNu5bNji861KkgPInMc57dRoHly9WNYyNSkoTxStec5C0eAm05xmG/djSfg67Ita+5UqCVVvAg
gNvuIgGIFjQR1OqbF5OGB77jX8A+AVsweujVQ9evkXYIJTFmP7Nj9rGOiBf0UKrXQpmypd+jNdXN
fakc9qMCmXShN3utsJNtm+gIlEZoe9iuki7rSgk/mmlpo2D8gxwv3GovbE95VEPjRKFlbcSJ/Tqk
KEzOM0NdfY1613mxtHFcK4mX7NxA/XQvFPNjgunF2UbTet8nGrQmWTWH2Cih3tA74EZTFPC0sW5C
Brf70eLjtKhd0W1tX5QvZao1K5Fgo9RxaHxRvbC561lB1mxbq5d8dPhDBjUi5POom/as+56lruSo
7VTxthZIicgmah7qztTwDpfNoFOzA94CHDvmW2V8YHZiikd/wi7bzLrgp+uCzvL62l+oqB6SC7G/
Rl7mL/HsyJ6mulbuLE/z+G10+U5BtfC+15Z6i7ZObD+UI2zs3s31ZxNi16Kxi/Fb3aj7tjKUr7Fu
bsmJ+M+iDpzzZIx3nLcRLMuV+N0TdXrUFUQJkOxB+r01fQTTzGxLCnbc5xYrzJgeZKGR77vWZPNK
WZ15q7cpiieGO83KCH41/rjWsghR84EE11wQ+W72KOeS6sJ2i4RWih+2UpntvUHA4CSL3E3DbZc1
325dsjYplbY2w1y7V1JEZULTGL+munsCiAM9Duj1Xvb7c3+kKiclHp8GUPz7HsjOqvJjbxmM6HYS
UM4fZE21q/wh6cZfo+PclH1y1EVS6gCXcHozazDo+qhaD4YY6mNFymupFHX5vUP9ZCpE+j76bbWu
9RTr7aLU4XH53/SJHTBw0fvAbaqHfIyqB1nTifch5+qIJbEyPifFYViOOAI/5Nq3Kh7H9N0G5MVj
baHcbo/ZRg7IvusdLD18stmibUy9RsfZXILQDU9RD1Z+WcIuk82x9vtrE7IwilhKcYA7gK7MVI37
puhLIkJ2fEZmoScCrfLWOS4vRDu0Z3jhaFtpKJuiCGa8ZA4c2ABd6kX116ZSQX/2sIk+pN88J+dL
XKbGs6rn4XtnmAMyDCCKzSYR66FszH2eqPXebUfEoxy1uADXgKxQCgLgYZBv+OVik+War1mYqVtj
bsku3OiTU4Km/hL/4WqNMqlq8mdhOA3i8s7R5j9sVR6dQgSPWt9Nm0bYKD5kYHuDNAFOJtpnLezs
QwF9GoJq2b03NiJ+QxsOx1AX01OjY2ObOu27nuUpulQ64JH5cvA7CwWXtEsJT1Im7glQoJ825+1l
YQeZe63JgVxm+G9zzMRDGsMq7zRlltCHEd8lXfMl4feJTnwKKdwMmi+R0UOVCxTnOspHqS3qsrcP
chTBabjgqfNsNpD4shJcXzTOhBTY6CTSvTNp2eiYC/LXc0t2ySLL3sdBGCcToOB5UtxiGyfuGVpt
uCr1NN+iElW/6inqmU1a2Sh70kTg7Vsz9taDbGWefq+qZfQoW45y59tD+6SmIlxGZbkyCiEO9diL
w5yjQ2lhrsq2LMJ+8BZlVaPI+3uiHPjUREMbib+6+ON+t5t8mvt392xKcqBq32KlANru1Op+iMpH
2CxCAivxXcK+eRmaUXqnxl9G0YqPpuNnZRohUgNlfSrRc3xHD6paToaBePb8be16ddyPSUHkHQf5
tTaq8b03EOcekJrco2AAiIenyFffglDvK8Wz7A8R07n2Z1pystgnPerdtyYNg3M5EHYriqH6jpbC
AwL3/qvl1WzWM85g9eiMCA95ezlBEcn89DeHUzhG2kFMbcHvw6+/Z9YsBqy1X6HzmXdV5OQ7LUj6
RzFE0fXeThR9wH8vnga/NrZmaydrrKKH9ynvlvLexuw9CMmrIBlp2g+FAag6m99Vn+DalIc9EhPk
jJQILLgEhMtC4r8lVFzWbgOf5n1qysllGOB7LQYfrx1uervBp/vdXkNnQw8ybypWoVDjtZWPw31d
js27U63RzI+/1sIAApvwMUWaE38lyLNEYX4kFmpMYDjK8k5OQ1j14BJEefZEEu6QsVBxURkRlu/t
Ckp6XO9vzW7ugyfVssGZq7J9nfj7kltfkQ+9VE9d/d3kAN3x+8oKAZXlOQqgBt8CXACf2zr6ERRW
doR+pj1Xo2Mt496a7hsFyyAlZMnClrXB00UGlPjzWCtLwO28haGcAcls3C6vQSbHJfIW1eGXawTp
dsG1HSn+vp4nq3igwKe0Auys1SUZvjbg7Dj9qs19ihmV/zGNYgkIwj0YWKEciEa4B9m8FbkP8L3R
ft56Ps2azAGz9gYd5vm4WFR5/RjP2LgRLBFwvqbdyabWQCI2RwSGEe/LnkXlZOCulPeoJ7xfYpO3
DPNEOyparK6U3M3ekxJBw9gTH/BBXw3h96+ZL6w7s6r1fZTa6hG1fHVVJyOgyCJVdrqNFKDtaVhZ
GEI5CbP7VQyoxSx6Ti0boSX+WQ40St+c1HYtG2NkojCHbFe/Jmi3q7HxzLCTQL5HxYKi2RWBm/yn
C4OfoeqQsVJiTgVYIxwDknG7aurTzeT0xSPQRLRbWKC/J0PCDC5ij3RuCle8qbUZrdzMGk+tAEhu
DOadhj5H4Ln1KlCm5nvZrSXiOSyRQxiw6H0QM6pPg5Yz5lN+MRVkWXUz0783kwJ3LfZeMEg1N5Zq
sn+NtQrqn/dYQ9b7ivbey4RI/KMdd9mjCkV/yfE22cimHMAX+h5J3e5Bdil2SvaeRGBjfOG0DO5B
Kz60uP5SoTv4ktl1szZcf9ipGL+dOBoOyygcsh8mUlhTXH6kXUmS2tXiS+Ip5Za3Xm9cEuZQ36Nw
IafUo9gYjda/Q+UQK7+0vcMEH/7Qs9yt2m5q3q0uvZevS0CcLyp71MfCqjCVyrz+YRDTryIH3rVP
/Q46xX/7XWf2R+oiEP4lxya0g/87+TZnhCm5yLEIxODCuoSeGm2ioQxe2eqpq2II0vtr06mdZRLw
j5DNSUNYJvKSaSebmM4gVF+r7p5gWvBqNeAbSi2ujnI0bLw3AtL2A4/S8JVj8EMx2O35eiMS7T7S
iI/yQs0Q6Lg0KdJlOOLIxTslhdUjHLuQi7bsw5+VrGklEGFiHb8t74Dk+pJociPQvRyCCCZD1QYb
4JrfEFECPlqOSbnNk+kHwOHpHvsNJDZKfihlbpSv7ahFOHbV7sdIklkfc0ArpVE/tESSv4aZlcHA
LNtHz5sPggpQW4Haz94leLEpcHC8EFVXlyqA01UyOd5KeCNYnhKsdeFa0aMsXNQ2VZBQD9dWiPNG
JZStmPBclV2OAgXViGC32s3s1qLvFGt2ZpwLT28w2JHV0X3rpghqve+95liJ7PsaUpkZT+5riCvR
Ws9shCrmptt7SMg2mruVo1DKP4rMdB7kpRY2mq1KuIzAR/GIWNd1knAK/VAY8bSQ1+RYPN7jsu3f
qY1/55lsTSYUZA99Prpo8hZ2iZNYoi2MCGI7p8KwPqhouKUrOZS7ubaQ8w35EaR4Q6z8BF2Xmo3Q
SWsdtDaN9CJbyKU0p7/2q3o/ojo2z9WTpJdzjUCvr9PArP5xD9kvu4Zw7A+Eql5yNUUPjcMQWSz9
rmvJodtS0HJCOFUentRBRxUlr7bu3P/X+bK/q/L8ufI5csxc17ZrQZHPNT0FXq4ncHWUmGD5MCr4
85QTD6bfm07LJLkx9eVedjl4SZ/lV7bykMQlWFsWpVKRXum//L/bOzmgN9bPokYt+DZN1m5bwTbu
NWLPKPfW4o2gSf9OBLy7RyfNvbPnZhCiXKd7bISSSD+iTQOJYe43YpcvdjWxtqkie+7Y51ecN3zd
eFGCNITkZsIuSVXlPdaVr5XXWRfDNeIHBBU4CMz9wmEjx9G8IKDldnd63oldr7rejq8ege7fvI1a
syEmo2Z5L4Gu7DeQBdKxmGxh5EjuRxFhOzb1+rCSfaltIdSG8NudVnZ3gFH089WiOLGLleVWKAHA
Jn0iaK7uS+RIF36hmE9yyu8LBuCcHJUjIJqumj4Pen036XZ40edWXPFMzNPoOZpFo+ra3nVimnWM
m8F7SO3Ue7D89DxYyN2Cc9hlSdLsO18s2D80RwQd4pMs9PngFVv2m9d39VZ2RfMBLZgLQVBrCeIz
JkFDCk+ZsDWcFH/EGiVvtZ3hDcdrU8YPzbg4hoXQd7JVTToPVAcLZvKEGzZB3pMsgHR+MQZRQitw
vSdI11ghmDgnV3Oz9dixmIXy1YwbhI5Qy1uzuxrPcm4euii7Ty0+h/PdjHCOO9uRBZe0VJ4MvdOf
ph9DrwrEIMccmVUz7HZD01tr9DPE1oxeEfxHktGDq+JazRsGOf7KzsQHRkrmSo9Sjtdh3JDEMMWD
qkX1pcrM6qIFmKLOXVnWcR6fZzRDY6OgwKCcNneh37uD21Gg3DVD6KADOwdb5EE166k/oceS37Oh
mcCCzEAPOXydWWrTtBoMo17+caWcZPn+R9y3yhIdifCxqo0L8njj26Ry1Cd81K1lE77A14SH1xk/
sessrSGm5jTAzkMOinPBnoYv49QBHP7dl/lZsCVDWkJjbExsjBMsOJH2j4aIbWlfh3tvEMFeNmWB
PlpGWglzwjIv2ArLTi1RgmAtqzEYHLGUVXllsya/Wdw3tSjvk6CrH/0ygH9r2t0H0CgquBCqiQoY
oDLqU+O1/c7XWJ68XgAtxMuJ1ET3oUc6iv/aJcWWCm++tMWms7NIoYdk+52sCo7E6thQde10Nnqs
IvUKzcQOBkOaWOpZKpUNtOK5Jcd6GDdyTKorzmNFFWvXsf+9To5pMwb693Wmi5hGF6BfW8dFvTSG
jIzaiCYvKPN+wzJQPOUG0tD5DGcSCjZ7xAQj0dy1aWh+78FFYYuV6mdlqpDijsv8TgMP87Vkb1ZM
xvfWnz9ylVhG14XxAzBTfSkHNLSrhMaJqer50VR1gJKehV2BVtoshfO9Ecs4Db4SvgYaYRMdZZl7
rYkV3OdQiEKY0NpFZWrt6qT7VRtEfu8pPTKaeToDf+Ypt1FZu10WmAUmSpkXPbBdXwwI17/5tj5u
ijhGxsxNvLcBc8EgQxOJZaq507U03gkez8/8mc6CB9/CD1BEKaMJGa0qAJyGGcca6f/uWUGslMh5
nS3laKfW8BEJRxiZ7TXEwOpl3xrxowW99hmePIFg1cRU5Pedahu8ej43mb+AnoZAnBe3hxQp26WP
LtaykM3a5sOfi84RGLjI6nXi3Bkr0avGN2kj+29FOfkX0HZQ7Yvqlcd+/Z9qjjnAbPhgy9stutBN
ngth+wBoW+y0hlDdmyFmn4UyPMSVPVwQMx4vQ1KxJQIoILtkYc3Wf0HdnmSLCPZwuY7KCwIkfgG8
NEhL/PcelcvjG0mM3e0eoemMezeoXmVXyqPkQSt6QEIzFRiAuo0CHnThZi5uzVTxv4Qqwu++ZBTL
AXD9arM2Z/awbMuijr0YslK5lDf4fNc/2lHoP5a66UBIt9J7DRDxSrMV9dXUgWGIRus2nt9or51W
lkBvBmuHZF6yHefguq+DVAqyMF8nWZC+BMh7YIIoZsfGLHmJslLfiqCqlyOOOy+dFQcHZDdQ7pLN
AJaSjmembJUK6F23rPAKdeNyX0VGuZe1W6GEDikS2UbFw3WuM2u/LfcR1giLsEDKSCgtFrQW3ilo
IL8gbV3vqgE/YdmMZhnHTMemtFTT4SUPkGLwTBM+6DzZHhTn0A0ILyXC6l/60LGOSEr8yOZWRrjj
IYrGVznWlIlxcsPiLC+Mfc84j36wl2OJGVqX0lbWciwvCvvR81EamO/iZqx4TfZTDg1mEL9o/8fZ
eS05ritr+okYQQeaW7mSV6l89Q2jLb33fPrzEerVWrtnz4mJuWgGkQAoqVoigczfcDfyo3BcRvE2
s1PzRY7DNGwRVWRE5WvbmA1RZnewbkHMS4qtef24Q07RfoQtkL9OQfOu4ll0ln1OBAxYR+72KDv5
mafL1K2ivexV7BC5cFbUW9nMUYFfZ8OgbsxIo+5fOIfMK8JT8Z+HcUQJsNeOMjy1VUGGGmWn27BI
Iw+LhAMq66GOneA8VUXGtacQMU3bROd5e2vKibJfzo7aSMVDzEwXZGTcfWH16p7lADknHtlAekRi
HI3WwT2BYjqqOIbLf9Uc7MvKm61750EOZgemOpFc7PXpdD9Mg6+e9MjENVboO21uyU4Zj0fy3zDE
XUw7JrSGZTDTYLEv7oPIn4frumrnBY3yqytAt1HyBanba3icDFZylIfABxje3bCP8ui0TXrrSsvs
KRztWY/jzxh5qihRerT5Y+f2OFxiGyVgHbXIfWlG9VtY8nQfXOGTj6FZ6eXTFKvRo2yZbbKajG58
ZvXCViM/xn6JVENV5itPp0AeToox37HMKxp+42YMUx+D2CiIlix1MiR+83wTm3znlqlNpd1XqZvd
2lrlXoLUmY6pqZtXeR2n4AGeGY/TfD0sgZuzGD0g57yEDEG4mvZj3PySoVt8StAsCVCBlm9CxjoH
jwin85He6bR8o7m9yaqJe2Q8+fXFn2CLmp5xQvKtvlTzQcYVJCgCTTVOcqhZ9r3AnPt37D5Mzvoz
VsYRdSqPms73vi3C8YvnIWig5erHgBr7dmjdZhPB7ZNxH6mlD6eamq1Q8SlzTdTIWagER7OM+mVT
luZDm3bd0zhrzAXaNnAa8yojaKnqSPYjCmlPrpcso0xVqSmJeqf4dvdkAuJ71Nj/33oBBEE+wpF7
KScHafyzA0q8snBjemuHcjdkqX412iSGWGhBXOFGoaWh8xp8lcE6dNrnCvcrOSEbSFfkVnOQfRbr
/YurjO+yzydde9L1OsMCI9SfnE68+RPOo9hJvkSlbz0X1qZWGhfVzc5+VVxPOZlzn5XU9tLBAmsr
hyIANj0gVlJzs6A3nTwXObzf19HHWl4nilmvIoIOQ13TL8a8MyqHSjwXGW6zUW+cZMtXG3JBzdBj
bMBmyQ296jyPl52YXotntRZ/jyd/i5Hc3OkZU3W2R/NipwGgpcRDYN4ZnL2Fivqi6AvziYeU+YRc
Ac6zo5vvmioQT6j2+ZexCLeyUw4LtMFc1T7p+Pss0T/nkNWuco5eGO3DhKQxXhtcUY4atOrJ8fTo
JFuekjt7Z35hcx7x1wvLph9Fx7gKXy2rQzBTVPVKjQMPpcbsl1sZ08/AeMH/Ap/qAuYxCsjTZxP6
LWgVA/ARj5lNWYnpEOceiTWFTVAOQhKpsLFZ9rgMvHkF6nhZh/zDkD7X86HyezgnCgiZDFOtZ9dh
IaGH4ihbcoRd1jZ2yfhqyVlul0bHanS/2aYtci6L2zCo5Baklt3vYAMjQYf48rlzBn2X2t0FRMSg
Lip5DHEaOGnqpxxxC0G9jM+yXVJlAhmnHrQ5JOPWxOYki8phpeZtd8mNmi1IEpefU21Uq1LVxn1d
G957X704qV58Tj1eJD2ikGsRxiU5yARSTDzV3EIxmsUnpnjK54PpYVsYTEGxkzFD00j4sg1qHf8J
Ol/+5JGEBd2RIzw398lRBUIPEDPKk+g742LMB5GJbtmLJtrIWK3FxgUxCeNiB/aVjYu+v4dKozXP
oXbVa9YFCzm9ACrODz5d8ouGUvNjsmJxlAfFcUl1ydO8KznNTX9cpeyOlvdB9dD+Hk69V7AC/acZ
+C3eGXq/M73oO/eNnwNiPeQ9p+mIoSkWIhgXP0P4RRkTZ56vmYV+oG4ovwRiwYqvlt9mB5dF2qTi
eQxiF51nG9VMo9b2IXpKM6zavyK5gAeVD05LrIyhtj9xgELaMRLDgzY3FYp3qCSJd8fw7F3UaT7O
jhTZcyTGF8nkGVuRKMa762evUAzFoz5k0ctEdVWGkWONDkqQDUvZ9BF4XaVdihzi/zLJKOJsKaYK
9BbJ6dnvwgqEviqaxuDXMKJMm6Ez3BjFB/vKT1MFVdOZQjyVpXeU4UqDlzCi7b5usVL5yGJrWBRD
b1FgHsI3KjG32YOuk0a00/YRhbf9QDHmk1QMCh7ghDZJMfqfxhg8ej2YPIXb6IU0PuLlcxy1G/Sv
B31ObvrBJ64hfYQsZJBpFguNKVoF+eCxdTG1NXjLo+qR8sDJKT91Gn7tylzdrnpSQGNnRCeQs/EL
j5eDLHPjstNtJqdBJnoujsNvW/ZUed4QBS4PY1GhtDpXww3YP/DequxiouRxHUfxIS9b5gi6IoEE
lGl+lXbttF75iYRdv7OtJlrLyno3eZ9Utntyn3XNHXVCLG++6FQo4UqADtjV4zfRqZjIaMb4HMUB
bjnUJhEq1J1gm8F5Ok6COkLcNu4DPjjIhKdN15ybDgrDEPUHkqsIo/+O5eGpwTYxn0cIs+s2rIfj
HbrKyqEq8Nyo+9R9CctRuQg3OcpWjInDy6x5Mnc5Xd8ecmzs57QFbCIoese8ok6PvLL/5Gmmyrcr
Dz5Sx/1edEL54Xn1kmIFIoQNCx2nr8bvWIEkyFH04g3tmHAGGJVAc4du3YdD9TzhlY6UVonkxNzs
YCY/ujhpjJqGgYVpgNbMICysA8PzUAR3umcfaBU38qdw6GnMsoaxgciB7FOCYjgFZglJk86gjhkR
az9id4yPMZQCbKVIlVCNbJZFx/5iKlPzUrSqdgOB6UP5K1PHFP0Aimo2C9yVBIdp3YAXipW/a1Vd
oJwpwLwNhvVZ5aRc6/orv+IBiyvo5Nxaf+leMMKLKXEo69A7WtV4kmU4mLMIGuy9PEDfAJApTxnI
KR5f9r6cD3/3/2vofb7RtN3v+TIop9+6q4Z8QZnpV6clbzQUcffVVoGF2Cpa6Ui3l2hLANQOLqGr
BF91P9MXZWe6L1UJ4xskjIrsOdV4F8YsCmxVfVAiPOcN1Ur2VSq8K5JT6Fy6ASvmofGuMtbDhljy
XTY2XaaSGE46vocJ+jtZMZUPLZDnj7Gyvjp5GT9WUBieMwRAA24Q7FZxp48nCyQy9z1r3Q4kiUAx
tEdPr3vnNBbAGNygX4mRAmQG9uOpASSxVQM934K7UZ6Cnt9Qwbrp1Yg1xMiNOqW25lXvUzEMC90S
8UnMTcVVFqWTh69I/gAx7ewnGW7Qct/FRRqsPNYK7zzjPUD5RreVvY4rfkHLdc+yU4Zks8n7gwnj
/3UY+mnr9rGzNvtW+yQjdmo7Tzzrmeaf7KB+iQfHxhGui2aQAy+OAv2mzQd3rc9NMHbVtsKQATIq
TYgJyl7xqIQjcBW+GmHhn7WAvL4iPrM8eFfFKF7qOtM3YMXydc0f4MVA5XsvbOzVutn/yaE4cTaL
6DXpaxyxm37YKJVxbAWiM92M8MwQqAHgG8WHcUZ9oibl77DLjkEP0CvH4b+8rFgAXmWrH3X0IFIg
lw66nICEiz04O+sxAArA97YevmstQrtdln7xzChYs7ZneaM76rkthL6UIwpU5ZQ8+t6QtVrWDvV4
bwLVYVe2vppcZJvq1l70ynS2yvDoVXX2YUfS8zxu98Lw0o/edJY9j6HX1ra6c18E1BD4Q3x0ifDW
rET1B6Maq0Xgkx9B9MtfTBoQl7wL1knJ1zzUobnZpqGcI5Cd+6HgMcPvX7zoswq/URbFFbPwaJsi
a3pye+33QU3KJ4Emx+4eRyv6MTGHZjdmPSYBfMc+lSm/tGCcf3lpjG2umnzPQjJ6VgXYCdZlvOla
9onqoPYHC7ujjaqnFnrZuNxgWO5/szEcjHQx/jJ8bz+SjflS6zlumaPvHoWI/IUSV+1ChV79FhpZ
tEeaZ8QggGYVWNYDmBWqdHNTj1HkwBpWbMCnVW8UbvOVrdnOdpx7LZ2EkWWWJHfmXhZD8JYxfz8r
JCfeJl1D/6yIr/JKRTtbhNb9CzCd8QVruRnxxgsYerbFR8C6tMPwFUBX+8tzdqba1D8pBqeLIdaK
Vws6zboezQyBdpL7Ikizh5E8Lzl/WPRjIPKvsVNt4eg1v9JS7HoSLV9wdkTwN6yma4w880OopM0+
K4LxZOKEgMBHq78ac6nWgaz602qXrP+aX9wCULCO1bcmSWzABG7ONw5OfAL59mFAueERf2BgopG9
ETV/R2D83V7JXgCNauGutPHLQK2mJqc12hElEjOuDvIgu+5NSw8BVTnolv1rTpbAqtBKV9ny+MjP
eLrl+MgEyUqrenTFSU+fyS8BYZPdWu3E/+oJ2dOxYmeM7IXV8uqyk2iGXe7wLL4dRO6zOuqbTdkn
4FXnjr70AGZktf6JYJa3a2WziiIHFUIAq/MQVUwm8pheR/FFCw9UxLEBlaejr82nU1bj+NOdbz1l
54WHrvPKYCNP/zU+cC4jCZYrPnKbkOzIO65F2YmaIpCyuRk2fr01DG4Omtf57yqGkSuSJtNW9vKk
xqA5b/uT7KWojnKXoj6LsSyxu0NupdGUN3nJsMURRTblJXuqXyvZ9Fne3C4pm6hDPAiztLf8BtV9
3ZCt8qFjIVKmhot7TJ71tjftRV8N6a1HBv8a899iLFi2WLycqPCYiAm8NkUKIdzonMfWt51HBy5X
gkj58R43h0FfpJi4YZjHCPa3zmMyoxIbMrFUqP6ZqqP1v9Wtrl/IccPeNCjKcn+OH/qgdU7VfKY5
0e8zGWOr9Lv3r3H/rRdQgnO7Xp74Jw811zjW7X0zwCdEiQiGrOOaprmUp6Y5seqQp7cBcizFPH0R
OF19mypjlZwvT/81iXKJvS800azGwE4hCijVNuwA6qZJhZh46vtwNjSWlRUwnTJzKT7+6Rhj2z9D
n1/KYfe4G6Mxy/0CuD2pamchuxtTP4Eq7g/3cUqkh/s6HD8GIexd47nqxq7VYa/H+Kh0wsyQSpvb
k5PgA6Lmnrm+95tFRr8cKoO38be2bvo6uEBAoKg+LSL1kjnZ9NXPrWqtJlmD8XjYP+ta8yHjXlUs
xDgOtQ41n2VeoqMpjuOF8pg5KKjxZUcQvrYUlh2BUW8pPaqo1Q2Izk5YZR5AWd5GyyksLt1LXLzI
BrU/ZvVC2biUuE4yJg9GArYYCC93FTXwFp1Tz8nTmSW76OsM4XAUUfhlZcq+62Ooqf746hlpcy1U
vbwmRfxmFsX4gWYC6oSbEgOh1+YV6fvutfY6g3M97rpXiXX+fW4ZCE+mPk5ODopHkZXrG0T2dfZX
CEUBWfpZGa191MNkeAkrEJqByu4pjLzhhaWuv21Zga9kr1LnWMZM7jfZmZSGxhLpAC4BX/hwqjaa
4V+MsQPRaJbuSR7SliL3QniYZXUKbjC39r1fntllu1VN7KrbNlbbh0YJvVWRkV11o6LDUZdcxcLz
lPYg2/YclGd/xZxEh0pPZpKFmIGEiG6C93GM8Nh0tn9pnf73QdjIBQ84LWz+6oAwgM5V6ag4Zfwz
g/yef0nxDT3xfVn+FZfX9IL8GQ8/7uTzK+B22x8rj0TyzA2SbJ9Jw78Zu3W4Wv/QfmRcsEmDinYn
EjFmhwfj/h66nTmwh+6XkzF5zT9jZeivq+uBf9Csst6awxQrsJkR6xBeu3XjNCpgIrQjZboeQ4Nu
NqWWbXmWoZS6MJLwqAcFdx/bM9CYLsyzqU/4pCEqoHVKcbZGDyFiLcy0FV4YmKXJXpP1Q9/hKzjx
RQGrPFt6jOH7qPM1yswuXctm5okcG2kQaeCGo3dDi37qM7RJdsbiiV+J/coYvJJt/mlK+A6W0d1b
HXKGcpA/lBW3q1IH3cD1+VknS/CQ9UEOHgLvVFGOvjqWRT2N74QM1xgHI0uL66mcpGO4qyhfbtCH
IvssYyt+lJAG1ij1lQgMnuTxjnQAg/5XJNc+I8x7HwEL1ze8xP/9OrfXqcXH/Ro9LvAedOV9m41g
Ckg0BwdcfkdrCYAeaNh8gNnYrLIJ19cuK1roikobYY9uRkd51sjgNFlsznX89W6DZH9Y683v8bdR
ckKcUlFH6gxo7l8Xkd23SZEdxMd2n7MjOsRuWz90rftCglc5BOYgqpM8DfvMh2FFcOQHyU0DUgNo
P7sDYwfRke8BTp0rEXnKISQ7ssiz8+D+aBwvWs1pxGIhi46yEvnfi5KyC0BACe+Gg2IEm6avsr3p
DgikQFAt9RlNWrE/v8mw3dp/umsV45Xzn+YQolONqS6ibRr6R/UqiYdlX4oYA92o8R/uSm6NMd5e
IBJUWc5/mrcroGA0IJeT9pA6p/6qfVpCGFd5qCy9PUVmANwe38xlF9TKLrSrlP+71rhmdWJe49KH
MaJ46vIec7kHr+rYpvA6X0p25HblLUadCuM9pqrWhxtP+EXNV5Jx7qurGvw4NCJmGloePSp2dXs9
GaocM6M82z7JOZEN4bZr9F3IHgvyfjEcjYb7Vee5HSvUMlpkCHa0vHAfcVQrQbFrHjB6/krBA3vv
zxMLOUieej6FRy1y6vV9IVbNK7t78/9hwfa/D6njulkA6MJlvWPjM4Fv8Fu/unjAmVEbng9W/+iP
Yti3POYFwDRiZW6/kYE1d7Jlx1V1yQwNxyO3/DGIElT1n5AcMepYpbco+m5HgRRx3BXKCZXVcOEF
3fieTNAph9ZrnoY+tdZJoXgnt+m0ranhVaoj4Hysncl/MPKmesQXqV9FaZjiX4rVpdkJ5y1ph+6g
tCr4KAokDjBNDn46pMeiPGhZ6B51z6ez7czfnXKEro/R0dSDhcrGWE1E9JjPhcUojOyzY3Vr2ZIH
hbvAPjGaH93oxxEw1LB/KNyyhrHgWavaSsx97UM298NAeTDHyXnplIpNa6YfGgGmkJL2oxue8TKP
kX/kgCNTfG2Q7k0du7nI1i3uu3v2gsqRAsQ0c+3qL54Vir0coSZJcnUQX15QuhZb0/ZVH/cYE0hC
XQUP96urKUKgfUbh/B7La4yIJiNJV/Iy8oJt2Y4PlNX5RPObEvNhyOJmVwTY99zegqsarA0s7QWz
7NFfWihTnIKme7i/59Yyssec9Ol/frp+GBGQSQHNz29bDkeH/fbp7qE/n/D+DiLToSQS+db29pIZ
2w2AKiwf7q8Z2TYKPBkVuPurdqHiraHC/f6E8oJVmP3+hLe/Vhg4SP3On+52bV34rHf4dHK0vL78
hFhmPdzfZD9/wrS5/f/d/ix9AQk8Hn5/OjlbtcVe8R1QUfMfQs7O0+xLpFdif7+8TdlxMVRKtAKG
Vz6DO5r5rmpxKqzWeaJU9lzrtvsJ+QaNvQw72Uzzyvdcy5aFpaTnXHfNtTv7pjd2fuHGJJ4znYxc
MHncZcKYqmdi6kdFM77KTnkoAWMYwh1v4/FHFauGBOhG1kP7KGiPThH/uI93NfKHPPNZcDrqqjUU
1nrlLNOeDgM2Wo72FPi5/oQk1tEZmtntl9ZYYvcZRLPv09yUwywPyXpW2wE6mMRwqUWOwkHyeL6G
POhNMazTzi7+FfPieuNadn25vcoY1eT8PX0hX0bOaswQVxCrSPeyOWhjfQbcfGvJWUODnFFplciR
/nm/gd6DPtDYgs6hCMEHbOOjfHl/v2iG/8rVBDbqPCJpouBk6/XtncoQ2u7kQbGYp9r3z4c0PmO/
a29/EsD+BR4+KTB+DCzdk+Fl2blWNAisox9e5JlI8KcCTYQx29xhiwQl91IHgRCaDTZl/znajdVh
V8F2vF9AjpAHXsHLxt+vcA9bcRFBxv/nFe4dSdn+fpUcEgr68ayH1A6NZDVI10CZSW2z6NjoQjGg
1PvxjuU8YtbYb+JiNDqU26vy7LpYJQxq0FwN0AUr6jnWixI4/rIzsuFD1H2A4aUxfovy5lQ5nffL
najVZMHAmhCHM6TSUSVPHB34lBp8t03tZ2P7ykeQug56ZG32imc6Ktzoq16hLrE1NQz1zNvVHqyg
sw82Blk7fN6q3aDwzTVyW9qwsPLSvO/8uMYjUK2iXdTyqLHkb4wu3cmewXBnxlFGLXmhd+l4vEVt
w10MPAgwPYbHE60a/pezJe6R5PsVLdm0GsuTZZnN5WztmsW1iQmvSRauLnZhpYXkTF3/orrgQcAX
KwhQdsky1tPmNNWW+hSp9auMO35srKKpanC6mzQ4lcYqK2zlEzyrtnF1z6KQzPShx+WqRXS3N4Md
Pw1tLcPsEA99Oagv0VVMgQMNzEoaxF9deJYblokkIan4Jod+MJNDXRcNHOX5dNJRrXCEtu81Pye/
GKxCpyvW05ilr65F+QxTQnfp2FbyWuBTvbcwYVvIZtdCuYpy9ZdsTUrjoJDunuRMNF/EEyrpS7SR
eRbPByfbgixpXmSjj4sHlNubq5ybRtOr6YfqWbb4JCgRe0F0lEOTHhBgS6p+R/pAeUnZf+74KRTq
wizqkFw9B2PQQszNMmM9heHv2JTC50LhugYoLEj7yYHRoP/TPQ+02glj9DEHb/wnXog50dCpMTfS
6S3GbQVYdZm8d8qoI//Pk182jYKcpxGZ/t4HpPXOGuBNFTj9Qlef3lqxkoO0zE0uRtHxPeYKjh7B
Z7I0VgLzlMQRlPMVD5TA3Dtq3Bx7e3JOsnei/g0OyX8dQVddhdGcqyZJ3038xw9TE1ak45mUd1O+
scBYbOQkUagKKN+QzQMOKwfU+72NPzMm5SGSvjxuiA9PMlv2yKABlpDsKFIwk19VzxFpLQzI9Wsb
GxVqy2G8zvkLb2RnPzoeBobDrSVDVdv7yywZ+QnN011K2gcNQ+KFMRQUIBFCfVVaP2KbwJVIBLu7
CHIBCOZfmqi/oewA7CecaeKmXTzGZomzmTfNnLkBXUKFR7bbWvVzo5vuAmnv4mttQ5/S5jK61mIW
BXTpu4V5+CJOc/W1CCxKLaauk8g28QVEIWrnKtOMJynCNVqy+WudsDXjS9l/J7+2ul2pzGK8yjvz
a2zCVLAghj+3DVkvvMXTk6HmVO7wB96Gqu1dAtvIV44Wp++hpfxIbZxWk+F6uw6mV1dsIdXPVvQN
4KtOubqoPqy8acKlaUheJ2ytXjA4LV66Gieo2M6eZCianfBgbYCsnjvLNi03Oen0tezl3hgfO2zJ
eTzRW6Cn/NIc7teiHjdnteLmKPttF8PO1uZLpnxmbtu9jF26KhFwfm8FJoWaFxq42dM0CuzzrKAt
ke5u6nd2Ylg5xQP0CdmbehsKH92z5qXVE9SqW3iw0uCQ5TM6eh6V5PzmoI8MD6PaikOvNMnCFEp/
mvUpVmqN66ZpTcNJxuQBKMJwSubDFDXWCksnhswzeqR7R7Cr9Mi2riLReu+WMdmLHBzoqcw6qHUS
Ldt+8s615dunJreH5WhMzldScHt/8Ka3YsLAIffq8gFOZvjhYy5chInzVYHQvMr0yTyGnRY9ZpRv
oPXq9tcsGt81zCd8KhuLwMt6cI19+Hg/2I13qlnoHCAzls4idtx4NylWgJ0845LQ/j3YD1FdNtXs
FFtQmxYWqbpFKZqa379ss7vYlCl/nlBk42ONoNl+6oHySHYAXpHfqwllJckcaGgB6QlQc8L/fHTD
76rVhmfJDpj7mnnk/8c8eRVTDDtHq8KLOkEVUGoK8Z6I3adA9O6TUwMfcayrjIwqSR9kcpqV7JMx
y2k2g9tMF9lKRBxv6x7lsgATuGxpefUjMr3DKZovlnu6s5lwkQp1YT0FeKwgoZmyMTEa60nPJ+ea
2MBc6JOR2hLK2oPPjjd4jWpjFEdrAwLISQOV7VRVtIyiuHrDav73mYxBs2qfx6FYgqEIv7j9L8PK
qw+7sLKdDcFtLcOeHx5cuzUp9nK3wjoGKQP8R79Ek/odyn53DeI2P4/GaC/k+DozkIrI7f7sGmp6
9XTzp4wLt/BYB5QWsjX8zlynPMo499YG7cy03UUi9T8iTLtlXOmV5CFBgu1BNnl34s+763tnWOfz
u0Bh5lC29u9317GUWva6t6mRUonKPv9Z2tqFjGz+MeHBvrLiQT15jVseyhyxx74P49epA6JAnib/
CRt8GTeDeWkNPV21puEhdeljAjKf3Q9pq4wPVhcfXav9d1yONVXzzTed4LXrzIOWWPqHN5TokGVx
cCq1Fnq86uVrPfXs90FPLl7oaD8iI38CFZe+Gz4fq69y5RAZU39CnQLmqBnUn2Dldz7L6B+aV3zB
mst8VSsl2zgFyXcDx85z70/hLJrpfYkVfy2HIoeEo5Nb1C857O9NZ7b+XoXKfkE9aljq2siPeDQ7
xMdHD1TbhNm3EblbNhixFAt6n7KqWfTTmHwRRfitSGvvG5mEc45Ax89Sx3ic236wcDu8zf08WrQW
8jcwRhZQPzZmnlY/3UB9xEyt/WZ04c+pC8RWsdx+o+I88uwB3suLZ+Qi8ueuKtmAjh5m83Osm8zq
AnFsm+V9fhuBXKGPv7lJGgOHuTEPn4Isci9I2oNins9g4terNsnDdeMgJ7IOUBjjf8A9VDpFaR6v
7BtFGT/dehsPXlLkNOE6thEvotzdcp1/ptxi/FVvU+T1Ay3X1tEQNpvE6ZRFpCTKxXN6/ZCMAOVi
P6++dtEb+GP7W1K13hKxce3Ef5h1MhFaXlZzRzt+T+Ehf42sPlr7FfsAawSiUqg98mpxZH+bTExu
8zb4KPq424ROpO6UQqhPThRgGTWPGDrrxYCD+Rpmpr9FH9QBvGdVr22qPcsBSBKlC0T9gJzVdfWg
K6HOn4B6EVBM4HX1hw0me6skabGpMIKx2zh4Q/Ff3+Fh3a+dQRVfrLFdhXY2vnvVYG4dHd8QGa/U
b80QJp8tdm4PLfCjB80NrS9JmoovhkNGYUhU+6Fs++RzTL7JvhiO84ZttbHFsmV6H416JeOaYKMa
1alOzmsI3kgob+VLkN+xV6ESPhhWoixxocbqjL3EQZ4Vc/Mekx1mUP0fQ3osjOFTtObqr7kDSPs9
OvY4WiLxJw9VBE65DAvjX7Es7fMLbyJ6oI6AF9GfwcncgT+Bg862+PFXXG+g3AZ+c/or7vl5dmpB
/HexNS5rWMvLvu/fM1FX13ImJzpo+Bz+hGC911fMaW4hqmwVSSRYsQrb2sActVWBo97Vz4WxbswB
wZPOdTeFYRYnl53eFlbscFAb/j8pi3s733KLQ5oH3bZG5fMkPBR1mriggqHg4oelvPMYRDWaAF7l
P6cavtGYBAcIgahnYAD5pbIMdWNpnbfIMoHJvAzW3PS3aCSwM7Ws7CJj8sxLXLGHGXSWLcONfKSM
0qA81RSkwqTPLrdYVKVYCKZqsgrGUX2GDO7vm6kCwOqZIw69erAEAN1fZa9ImnJlh9iDyqYRO/2x
GPNveZWqz7VZtWfEFo+J76Haq0chFV0Rb2XTNLV+kRWRd+sN++nBdGPvieqp/9Lo7UqOcibWL5XJ
Ol6FrQjwC62ZUUzUCXsvOgaV2byFZrWMRwM5ZptM4WR27Vo22yb+ATd+fHTSLr5m7D1FkwASdU1j
XVhlg+4lk1LcqnIqJls1x9/VtkT9VDlkgc0kPLUqXohxI8JTx8Nf9smD3zfVutWDam1Z2pQAhG4f
TWGpDz4Ikl0WeulFHjSzjFdqaWFoZ+TZLRY2UwpbyQ9wAbWAM86DZUyeweCstmpLgfMe85TAW6H2
oi1AHhbTukswLzdnDZ7UbdN9BKnpIaH9yDzk7Lq25Qblvrq64f0Kkz0PDOcnDtW/9HZQ39JKmYAl
1cGlyWtniyJ8iNaiZZ57Df5uYRTlmxYVmGZDoP4JllcYhvvLqKKX6CWrVJMn1GjdDk1qo1DXpdcy
zrE0/c94N3f+FSO3geNKu0hE8KsUfq2fXfDMUDLUaW0CLDjlk6GBjYx+InA+ouoyjgd5dj/YAlNp
LW5hUWPv5s6HgHUIrMf5NDKql06nQnw3epNxXYGnL2O3wX/Gyd774KHSynWimt5WgY32gNnqCNrI
Ct91TVHQDlTFLqr98D2I06+h5dYXHtzhuzlXwZP6zffsgdRw+iynTGWt7ykZ9ks5KGEHC/ILtgdZ
WJ4pI4+NCcv3hRhs49WKTG2VxmN9STQ92WpqmYJfMKxjGSXJJqgG7cmGJLbsoZN89pP9RJJ9BvKz
/KJotfBgsocey5DANKoldMfmyax5gqSlph41tGr3maP426lUp0sRZONqxMj0re/ZJRcf3HPSoykK
SgBR3S9IcKnxCnhrcvRnmpTbQoVcyLY8AMmLQDi0Ex6N8T898hpyuBxzmyPbuoJia999jrWZXoNZ
+lob+vw4ZOVFhqI5BAJBnKK+eZAheehNvb2QK1jIOfe4PNNnTexbjBG3oX+ujzTYw+2CakqeLo3r
ixNk+VGOV6dQ2XhiqgFiGe6DILF1mMqo3Dd575KCb4OTUxvGBnxb/IguvrNi4zI+56NoKBgb5fzM
LTBnMvyV08I7M2NTO6DYgohBOquFaFUT/w9r57Xkts507StiFXM4Vc7SZHufsGxvmzlnXv33ELLN
eae231D/f4IiGg1Qo5FEoHv1WhthDJXULu6XtgdDs0s0bTjKgwoETeE8nXlN9dR2MUhw3SVYncho
mzcdxIh9ru+HpCz26RSZDGFk3IxOGd9ySYSyVe9Zl7NkacpV8QkdYR+eUEKLLcSkVHOmbJWHrTsd
ohYAC9dtV0A15mbW1rKHhTEBPtpCCg4cwNF7m7qW37gL6iUkNOmT9vW3W2OBLrR7KmYyX/vp5lam
i2gZbg6rCbtYzZzcwLW8d2MXYoITGONTVNflVoptkvvRoD4Fplk++PyCm7VvFEtXpSighZHgUDqx
+mSZqbrLPINK/snZRtzmKaW0Z3LV8yRbKmDddsJVkev40EjAtUVXt2oEL51C3XUWKSFog+SnxIdZ
03CM6DX3OPU0o2p+qkM2w/z7lS/RaDyFfq38LaUte64Yom1iFQubMFe48MotxwxEV8HTrKsoKR4k
qdKXVUOpeRm2cDQ1CaFDkgBfKCI/Z35D3CK0d16Z2T/Iz724fVh8zhMjX1pSoT9qoOQ2NTyqZzOM
tH0zJNoOCYb2IlaE6ieFlMuFNbvt/S9lxu6UZ9cUO76vWCSgd6YV9dbJl8NEUqgDi9qLM84/nYI+
2MiIFQc/IbQ9GjufIsUw0/sUhZ0hWSfwD8HSLWl58hDUefZSNMVL1mnqZXDb9IVXmQFuNIjITIOj
lEF1Z2vlQYxaTRXC32m0OzFK1qOA3ck10edkLmFYY1MR6+6r5gKGpgD/rsWf7UA+GZPqimlxPPFc
51OqmxPdaNBcnLACmNkqLsfzmoKwqGgXlWbV38eN60n59zKO+4WuQYkl591nSjuckyuVP5u6qYZ1
nMXa4sPAh65ZVpy2KI4U9jHI4A5xkBBMRt05+TVhaMjXObSGBif8Iuj/ZkcGIXPf/YD58BVBcf+T
k8ATTF1Rdw3j3thV1OVQ62Ln14SE8AqabXNr6oOz5PHG2z41DQUGR1Ox4ZHrNeTFhTFDFRVh6SEi
M224PL/GYBHonn7qqsp9dr1u+qKoNcKMdJPWKddlYyB5MTmjEmBuR02HbmPq+o0DhTNiyPelrNxp
Lr7UvIipI6fiRwiPltbkatZNt2TrE2xizhPURXpjtMpjDp6ZJvXaW5Pw81OtODf0/gJIco/yQwDp
gLHKo6H7LufKU0qW8YvbmtVCtUznFQWzYYnmbvIkN3Kwhnj66CQWPIH+AGdrOGb7HiQOzCeKlC3r
sj2w1bDBszOqWHq8lQw7XmWRmz4lUzOQWSDT8CAssuudHGvcywydfd90zqqSGSO63ZRPy6abrIAI
dfJKjJcDEeGsha+4atxzSFx+Wei9vUh9+TmyqL4yoWTYDqSfNqablkvBLCSIg8KpALbO8kk6Hlir
PFboq8Tqq6Xz59mRehU9mRA6yOtnNFWrmwLn8KHM0nLlpZbxeWizv63ESB5yp5Iu0EOT9DY6vkfo
PEzRyAeyydXXxG/+NnjPPvNwadC+BBYQak2whLH5htp8d8koYloHtg2S2LGQzFS6al96lFu78E0O
qAUhMCSPJ74tfykjP5DogKB4V7fexnRAWML3Fvzt8I/RSknZRUoo7QgAfh1KiM0THQLyAj70n7Us
MESmam696YPubpE6SbdmkTcPvpmfY3dQkSHTOPqXyTe5htmFoLN/s8LioZP8cN/3gXmExBtGyKkx
4quXf8kKv/YWXke9aBa0Pzp1I2vytg8K55Ofud261uTyaHOAuHq8xGXYsMnSYHDYoLqtX8ux8ZYd
sUiqhYoQpmjHjxZ1E1mUfcpXTWnGL8oksQp5SrpwrTznEzVsMtl+8+Ha/WrbAcwqHQVnPFDCrVnC
jOLKRvfmmMC1St1vv3nGsC29gsRdoz23qe5QpSc9eGa6q3XIFgYL0pEhUpd1jch0l/j2NoKT/Jj1
Vb8zbengjlm6VgbnOMZVu5AJehCIafpNG2jmJnObT76V1ii828GiSofgK7xMN9sorO85Xx6onNGA
hQZ940h1fYD69eBQ33zBYRIzp0Lhkg7g0iNgIL3nhw+igaBMOUoRrPSTKZIkaMUS21iT21HOnTUo
Z7nLP/V2fivMlGh8Vj5TPh5fIXaWXzJJeYWl0LqoYV6dB6O8dSFQnjwJw2PgfA/lJj3JkE44YT/s
PQsGFOD9mX6SLm5DpaJvJp87UBlbsOlQM01daTCvU2Tr0VTb7tKYNYXrEqA2XQqDVSk3/lF1mrNS
Nzac9RPicAIm+g5XbBH+jnIfjNQAfYGwi4ZiLPD0wkX0Hb/6i01/Cov28NKjpnQt4vClVrLqQqCV
b9LYkeHrqvZVttNwQZFFsi2D9m+bTMgDMsHaue8tSht1P1iy28hOXD2IQUjju4e2t4Arj9FXwvp4
dIox7J0gyhf3fqBa/WKo1BhQXdqu894uXgstbNbIYOZb0TU1k8ePo8Av643Uvzn5sOxqykCJsmnp
8X5pcWo9ujqVfssJVHGMPP2RVLC09DtkF33nkFbDrRhC42onoFq7eq072t+c64qFHNZfO91ob2Od
kHbKoPksg89jyfcwlNTl0ITVj05/6mwLlp/Id04FaaYFLFTtqo8onmlCpMgDqXF3SOMRcOLrfEtg
8ryl0xVp6FuixgVFnJjEYJtRKNV1/FaKrqzqyUVSyq8RqJ4MpbPnMpJbnkHQQomuFXjjebAJlvGc
ewYD2j0mTbakDMJ8zjM5WQTABEic9+/V5MapG0caT13f/PJPYnLCQww4PB722sDdf2vWWTBlD0H8
o3Bz+9AXcD/aDfo2VN0ku0Cnwor6TCqTS7jJOHIPGy3XiutolxbFlnJDDMe7OXWR7TK26sfUJi/n
8/Xf8QwhOZdBpQDh4XiFlDlbu0EgPzZjZC1jvZOf8/ihLNmATnK9D20bhrtWRxE+9Jz6OgRT8sWJ
y8+qm57lgm96FPeorQNnIsqlLU0LyXWtMfRd447yDqw0SuaZGq8Vwyr2islqgLunR0ZXkJlmX0rV
8lqVS/O7nSdPyoBMUJXJMrI10rozwvwHp7yLz2/hZ6/lFXZ+lEHRFDS7cqgvNl+lbaTa3bY37OEG
v6W3ggNafZNJUKpmEv5IzTOZLKDjfJlvZl9bny0fntOiVapHEkzNpojrDKxLCTaaMBZ7ruqWVXqz
TCsr+lpk/dLPyvi77JeIIKRB/GICDdy0UJ8cx1GDpcUAy+s7nUJOfzirtW4/246j8JO9IcpVfAl8
g/JOWy4Ort5Z4Am774oX8UNpW0DxjcoECN+ER6iIwzWRm+GSOGa+aA3ja6jk3jOliMNOgTh1C+mp
88IZHarI1PsGjQUAwjQZHodE7yj7KeVNmbbNG7yoB+ERmPVI1RrxObWrsm3TVzvZ8uI9nBDmXiH/
cOJ/GZH6q80r1BPOKoDIf930BN0HNRhOKWHfRR847rOh64SDyv4wYU86DYbgogct2NfxOQCoR0VN
Wa9LA5lqj/dyZaL4uefhIr024egv7NYm/T2NVo2N4oyhP8vyxEXqZmyKah6kJZAKTW+7fdMQvR5t
Jf3sxNb3DqTprXBC/ZZp/t+ItacUQDuLHBz1kjo+GBYc2dwjIjVs+zZKHz11ilxnTfXNhDwrCRrl
O6ec74UcWC8F1E9rRYk+20OZr8h7OrdkasAsw6RK7mjnmpIqwflRKauxBLPku6VzE46OYwLND0li
z7Zc6k2iv/ywTKsIt5i40s2+r31fLDYR12mufdsRbJY8f21neXqWvAoBgjGG+KnV4hOoi78sAJPn
QDPWmV89QUEdLNVRPY2Vc9QT4riWYyvnHFH35Tj4ysqo637nxJW6R4dkuOZTE+zSgZALKINgl3tO
sNLNRn0zB/j0y77/QTHc6Hec2KG1eimJty+q2snWHQRJ/FzG3nggg7D0dclAKCrXdvIAiC0uTIVY
jWft3EhKl3zk+b4q8SffUaGBsRGB0eR8OI0Uqy4TjXR0aGr9qjMiIvTyYFFS1zTtIqqbJ8iCkp2w
zQ1VYb9cKlvt1p3VaQt2I2edVMGbXXWEYSw9eJ3YKFdtYmi3yPGdjU9xtpsYWzJS44kCo3TnGSje
dGoB409Qn7tSS55gVGBfjcoe2Cu93wubkgB9gV0WOKhk3zgKWN8VlTDUOMmR2Y+exi4ZtYkvsiQN
B1/PxgN4bN4dlwxGQFE/qpVSx0Yw+iRVpB06inDXLQTMu6To7QcZQVPZUlsOPSjNU/dKrDTgjOMH
zTL2kuAEZjjdByMBCxuYx6qwRnWl+Y4LuUv36BENdwyTFP4YSua5BqHoUq/2IGVe9sBeeqp2RjZi
NNk1eaB3X0yEABA39NnkxXX5gsoXQfRIf+bzY4LRWcLwnt7sZlJSbl4sipFvRD6Te1OQl14VMISt
h8lLDIRF5V7q/JvoIO0qr0mYRivLKscbDFPOQlPqniyLNt7uNtkwt2ps6+BfcREDnBb0qwFEcrLk
XRgtZQMB91pqylPvWMWpaeKfVzFUCzB0Q8MI6TUgZeFzv+SXiM9VLLebmCfhuTTQM5ZkI98miuNS
VUnDx8DZN7VF/D4dz0Zp8gBIwoe6kCK+/vwssoO10MCFoRthE0pISsN6ELbazgg0VtCWhrbKMaly
SdIR1QX1tx3lNF1lxXBpoAO6yTAbLDXX9x58XvWW0FxMtrCDNd8bbzZgohNfuqpTVvAK6jymXf3o
5GqyrUP9c+u30dlv/yYIXl7iZsg3ju3CFhOgQFS5kG6KKziVockRl3NTW5e+6AdCp8iP9KZsIjRh
wVctxZ9dWFH+MpC3WBi6VL/ye68s69D1ngq7RKktLN2rKfOhCCJIe4LoaDaoEauNwaNl6oqmg9SD
Kkgn67OFGFJ74tZpt5K6WL1p1WMgyJlkM0aehzf4zt0kE47bUxVG+mKkqIRTrzqF+hBwEwRLoil8
hW2BbzYbxZO1O4FTWTfIr/Yq/EIThZPw69C1gi/aPEUZPAJ56MWrxlL0Qx1Qr+8A5npWfLN65Di9
kPske4b5cQ1MUnqYNupuUylvWuwUpzIJ3HvXyJNkGQ5duIHABY2VtO2lNXKt0jYGpvtY6dk3SifA
iKVdd+C7Fiw6MlUPRhaBl3PicWs4LoCrUnr10bZ67IZkqTdl9ewNQ/mcJfYth0z4kntS+exonbFs
h6HhF5aubSvulhRFuHJr92JkeXdu88G9pMjLw88ZvnlJWO4D2c8p3PCiNzMiNkkcMtiJ0Yg6ajDy
pMrEqCshXJVG0pNs6/Ijz4+dMPdWm55iPwPZxEETgOToQ95ABtPQqnhFPYT5YsQRBN4q3OFUVJkv
SUXsG6CZvLKnrjHIyjbPeLxLkWW8JFQpAQlV4rWYqzqtt4Xhu1nf5zYgh3naazD84swOr9pko+vB
k8ZSUdsHkLZT/yW6KiKVa5j55Y1wTjsw6Tq0o/dR2YtSQjd+vr3P7Xt3BeGPvBXOGsUUq9K33fto
bFbNyqLMfiec5aAD9NROaVhx39GXlnpdR1twozvDctpr6w3WJgnG/GRHx4wI3TNqX60id89TJc1z
Uvav5OeccwazwA6GB9j1tb67NnW8p6TdOVqaBBuLsNXKl2KkMutuarUuuuggFVw5VwOoS1P9SHbk
YHfoawv/tAziFefnAMF21E2stGOLF5AnlsMY2TpyF4nSf0tzo/2S576Kjq9mXKlLD3cBvFE16bBb
Y0QvjYxUmOmk6oGYersMnd57KwkdbzR4DjZiVKmQ/aiLGHWRaTTTgfRVWXvzAlt7bb5UReLtVD+D
tLwjbBcmZrmqpKLcgmbmuWV743BwkKkw1qFh/bqMp0tdSQp1+c7h3aWeKPkmmqq9POMRcVvv1eTP
o2h5WEnQAL1qfNoe3BghoqknGZ1+Db3hUfTCMc0uBeg80QNjZZw0FHoWwUSvPpaQPNl9D9/5tCoC
ndpmYtdahaakXQdX/tno0t6SKAiczWz480PsAqacnGZ7rMO56A+BufwwkHmhvCjcZNjOzsKFeARn
HROu+d+3c1sOjEapKC8IE2yo7x4+26Pprsba6U6DkspnWSXc1agAB0POyP4A2UQwKQqJpphkhcRV
rBkTDwbCsKOFopCwKb+v4mxKMrfI034YEM5iFNZeRD+mlcU0NH89eBQgsliPgKjvq1bEloE9kZRq
FiCZV9EwpoesCn421AamByLf6UFczQOz3zzwwe+/cJmXB24G4b1Yf54nurPPfKf/wuXDUvPcP77K
P95tfgWzy4flK0/69fL/eKd5mdnlwzKzy//2fvxxmX9/JzFNvB9KO6Dv6AePwjS/jLn7x1v80WUe
+PCW/+9LzX/Gh6X+6ZV+cPmnu32w/X98pX9c6t+/UtvzS3aHWoZo78DWLpi+hqL5N/13Q1HlMysl
R3ifde83epS9798nvJv2j3cQRrHUfZX/5D/fdX7VcocKzXoeeb/Sf1rvP92fwwxH704P2Z3Pd7yv
+vF9eG/9f73v/Y7v/xJx93oYb0bRtZv5r51f1Qfb3P34Qv84RQy8e+nzEmIknv7lH2xi4L+w/Rcu
//tStlNCnVtqXwbJCI6N1E4MiYDNjvHvRoxEw1AcVO0mzMIirioxYfY13TI8iuGSBNLeiZFl0zrv
MdMafelVBrVVtSE9ZEEMgVrdP3MKhsh26sU5lYQt+JZpXMwZA908kH3/IcaF3YUnajOWMGIJm2iq
HrYMUwcEVkO2f4Iu+gqpR3wtbCned7aD4HNHna9tRvcGhsr4nKcwkE5eWhShJCdGA0sCzubJp7tN
DKuR/r0FQEXkrIFaRiyV+z11zrkqr++OLqySq8oIbHiSDepLshGJHU724DARU934EVquNnw3BvXz
XXHVCRqQtw+p7pm6Q2AV10KJi6uiNNrW0wug62J2q1XDzi1ANrybbfUOwOS0+Qy5ICuKiZWZI0tk
1A/zWmJpv9Mqgpre8b5ekBTNKUxjaHl/3VK4pX3Xn1U2Fnc3feSIZqk7Ry57ipjRC/Imhfq7WD30
yJSovxOub2Tqr8ah2xr8346Acr2TX01a9q7BJGEU0+fhApyIIzn6IekaUBV2XlB0msL0kVn7vLD8
e8dRAgc0zGTPgeNCcEXw6j5DGOdpkjVGS5Ie9frdnLtnNZTrLk7S48eJozL4+yaUHj6sJbpGZp6J
dBt7pTLQqo8RWhvlzrsETeJdxBVgLw/d1tLbukBmyWszOg8Iv84Zo/NIZenkOs+8L6S1j7YdxcRN
A/0gmpHQ2QFlZP0grhBMG/aJlCzEYPLbTXRdXfdSCk6YkVEcjdistGgdGXgZamM+xGNNoV5aSVIu
wtoiJrcGU6stxcB9dHIXV90oE/JWvZPwnT3IOJkbKYfSA7zGT995NFL8J0SGVAK2/zKojZm+01X7
y2w3wROq8GmlGVkeV96KkflmDhqGoOo6KEymV/37dd27KaV6lBraa/EiDMtTeUfKBIYt2z2Ixsgy
FOvv7WztIhNrRk0I0cLJNwHZgvD1gPLdGHfSuwX0IidgEHexdF/wPundgmUP16sEQ8NKhRn9qE9N
GObNUXTF1dx8sFGnB20sB7HlPPA/LTBPu99D7Z1NBrVdysGn7E8JR0QUkNXk5st+eguNlNNViKCE
GCDeFqFBjUjtpFUJL619oBRgTBeiD/b0p9Ey/GeEFuSNsIMecw7zjNm3FMKWYhkxd/b50M29nmoM
p96PcvRZalIyGbkBk5seRk8BALW9bRE0kPmEvRWtthMeFHA5nLkd/2ZNMPY0o7ouN+MSSJUFhf8E
J2knOEkzAOrJx9wk9ThdCmM9jYir2UdMqfqN1SPfNLsK8z91AwFRmVeK5fHitvXwMDrGTa+T7rng
wH3IdbVcD2WcfvF0g5QSACtCZwMkb1MKSo7cT4UBcDUqoF8L69pdSPWwF2BjgUIWTV3Z7tIwnGQ9
2wRsOaWqbp2A31qKgTs82XXccKvZfPTfgZ69uo32MC9+vTs2VHFXAYy5CFy5B6dwnAMnVz1diEvR
wMVuACGo0LS/W0uqoPtCNTba7AnZqYsM5+RD3giZ2KkR0+2iDgBYEhbIzaqHMTSFUF0evRrZnKC6
lDm8z+JKNPmQUG2b6qA63OrnQPT7KvYAOcDkrG+Fs6xpyEFHPpyotVVd+zR+DV3Hgnw4BnIqxQO6
Ib9sIamsqxjwp6s/2ZM+fY1/rxG1z4Qt81Pt5NEZ7v/o3JTWqnIIfULq9dMkBseiG8GTVEq+h4T2
JI/20C2ET9WBoCbviTJ86kTUB05rJW1dBVtxGTfGdztQs+07m7hV+COHF/wkriVCpn2vJRDd6c4h
mZreVGCknPviCp1gdEnMavfRLrXO4Z9sveG7BwnRJzTdJ5/7qsIq+mKOaNqB0pOlGCmKQd6RVW4N
U7npup+/1sSbfRkguxn7+gtRj9ps8lfPS2UU1Dtw/XL2qiAhfzU680nMCHM7Ppc5m8ZcJ1prNvzQ
6JRcH/3Ud4/iKunyvwbPNjei1w2Fe/QqIMk83H+5hL+vZlsHzBQ1HBf1iWl0HrhPFuuIFT/crqZa
Z5XWycSJ/y/zZuefcwMZFQor2Mh+kG2LUfceJLmEhb5w4k9E7z4bva78QFzbMXRSv7YXPsVWVH92
2oiUTtj6j35o85tphNLRrM34+GGdBtKvo9+V8N3wIT4pcmXtOykn/gTtwKJGPOcUIC8xnBtYATdt
CPQSLIJZvoWR5Kxj2LoWFoFyEqZJtO60vDk1U0Oy7n0z24SLIivrqLSl/WwXE+aucBO2NNfM3Rg5
aLX9y5JGPr6/wzxfC0lH1Elycw2DQqgYcQcLVvKt6MZynlycJL4AsI3yZZOiZuH5qG35Wg3PV48C
l6IF/QJSrY7E+b80GXq96L0acHsvxFDYKfBYi8vcS1CBLQirvTO6RWautS4E5eZUzSZQImUqOfCf
RNPoEEigdf8gel4BAc7s0U1uHR6BNf7yYNcE/lFB3lsp0mpF2tE7l4Ikqahjtu1u1q+FEepM/zwI
QqR4chLGP/vMc2afaqJdEgNhqHk7GaweDEK59gJXSOQq+UtboUT3q/NrpJAKaZNSHUUxzPS7p3nZ
OoTKYSl+BudfxWyAGdefBmbb/Xd0GtAHl0D69LMqmnmpeWCeNi81O2cINhGvTVJ+1+vxiVr/fmGT
cT+MEXoxamJ55FopKYottymWFVwlfqM+9tMgxBj2slFAZgvfXjKNY1BNereZ1hakVYKjXarBVYwG
Of+RNIHGXHQtMvMX3euPCAfJT+WwbqmPqUDSAVmY5M7tTFu5jenvU4QuTokFCxdnojxaiUuIxYdq
YWcgOylDLTf1kPbVotDkn6738XmquOqCiYNh4KwiukTZqWbqAeFFUvZoU218cWtNeR5Iei61yNL3
oKaUZ7+0bNjuPRfF6RyqMFnvluaUfTWQfN0bWvGtGGWb4+pkA9PoAQJryv045WFFo3uKvg/q+pvo
NVPOVvgGlO78o++05jxdXIl1lUwq97B0xcc+6grq19lPKbwPV70EMCNsrUK1Zu24znYsMumSU6e7
HuoWtbney5d9lSiHUTRxBcApm+QEF8Lwbmgaz+D6OHhJ+/NKuLzz1qLgU5rJ5Q70TnlQZYglf6sN
CslB0c2C7EhaxD8KUy1UCauE1JkppxMF/y99QuFcmlTOSb0K9BjJwnczeiU/GqblHe8LiJF5lTGF
7nr1+2UMbUWifPTipRHk30ml5k9koIonSYr/ItffnvSpp8hGvwMyiZTV5JEXavGUBc0K6vPxJvyV
YkSIuKdESgxKhlk9qDWh+2m6mOS6sQLgCK3v+w3sODknqUFtv5bny45QycKMnOwonEERjHt1oFJI
3B+FCHk/2KQlIa62Wu2tqUrtbEnAY0XX8iBVHmuqckS3cKxqIeuRdU49SX77OadtFe0sJfCMu4Wj
vc1z2MSGN1VF7c+H0zKw4q8JGJxrNjWkMJWrrybGup/US2ebGEj0DJ2ECJUf0RWNcPH14KkHnXiY
TeKKmtHeJDgzr0Pu0D64KZS/v29391SpNXd7B6zr9BJE01s6DOqpv+1cqT4anD1z2AbU+qj25c7s
vGFnK3UNPS2mWDU1qlZEX1wK632OmG5WJBGB4hbV2h/BPzd19g8TMpmazyiQdkrDEUI0ceu5oK6m
fiVL6t1IucvP4dnxg22cZjRm4/ycLIZ1LVa3Crj8j0sbsWMnaHv+y7I5pS87bYC/EV6QeBWhOPNJ
aZyOJ62OSKfpZZ8U+wVSZOsVorPyXIVIBlp9nH5K3SFf2x7l5RyxIXou5YWVycrKmZD5SEGnR2NC
boorYRsBogMrnkZEk/2+El1o0hh2jBhanm568GbdXmbPfIKXurkpftLeVMVwV12H4s1sM+XCO1e5
uxWmjqJLWGYnSldtsPu9MIomhBhiawLomHium9vcmE9h7WY30JkWR0WDIs6sKh0A99ywCE35nBig
2SgxXYXQa+5ystWvTcU7VIUGksOTEjP1v1RXu0191KduV4NgpULYPYlR0/a/dIMzXMRUELDXpFSL
mxiz9Xzb6Gb8KMYCqV6AwImfFUdxXjrkh2F4cUzpOYAp7wZgszpmLojUqZdAbXC/apwYEQKlrfZi
oDe88uaUdrODSYv9yOQ8DzS+tJcVvUHwAjfhC47N2zQewJTZV6yOiFwR+f599n3ML4FjSJqyljzP
3TidDw9B7GVX0cgG0lBjjYCu6CJo/HOgyiuoaWTZ28zO6TSK5ES38qMc6rnfq0S9kl09X3XWXZMj
EPR7QMwwOqJ2oWRBxqRLGxOm7T33MfepgmrMxEspT1J7yHKhFSxoLef+PIxwIYSXoj/UdbGrdIqX
/WjcZuT/YXny2purqXzepistOodoAF7JKf+0hG7WTVEf/kHCYRpo87qkggEwKdHitSvF1OmHDjyB
ENDuO6e2bsPUUJWLCnBJdCxWAuvmJ4Z1MxTX2tZ9ZC1mm65IyokKp6MwianCFxqbRZ2qPhhFVhOD
iucF99vMtvk2TkvFcQs3zdHxrXZPYTbF6XE+vplsuVeJ3hCPnLo2bFSU7esPfStVT5FubT1ZHcGa
tN4xBmG6DERXt6J13HjVTowGRf8ldKdUPeicl4JPr/CCWwXiew6EiFawdFEp6QZajmArumNYgKJU
fOcsukoJ4lNK31LNby48qeL7JPRZYB6GqWEtvHLNkBZlCZ5fdFMLwk4VwW294GNr5hlKC9AB7avc
Srf86GpPJBv4JYdI4O/AhH4bQvyvcAT2Swup7+sHXx2eALRY8E1jVN7ZPq4o3nVWtTxqx3ZqxJVo
AqSojlbhuwUc6IxIwK0WrRbVEG7SjcrqUXPq8K2Laid8ztOmfsvl5rvSBBvbKoqHvJPVZ8rSgUeW
FTvFwNeee9AeK8/o3K0YDXTO+6iWaAAwcB5Q/j5GLjCpaHIuiSHeKAE/iEExPyy+xTanIWHx8/Cz
V0owXE/eUg6x/wixvGwY8irmq/YoGoqvZMN/7Iw2f6SYcySWJEN2ObpRvLRjjquprkOM+tu/brOt
5hvGRbXU726CIFnfKfG1y/ilZDsJOz5oxGszNWKgT1Nz7/XJS20Wv0zThDS183Nphsu7f2N6h9Af
z42gKJ3I58XV3NT/YBsS4z/5zdPCkM9/JtX9So+9CKy0C+POoFMxPNWcqpWvwhhEI67anDzJQvQ/
DIMFDXZ+4J6E/b6CmPLBb7a988nh6tjwffiuyIXKJoMbv7vTPEVcfXw1qU5sqGdbt/ijo1hxXlv4
ab5krAt+VWDqRiNg2dmwSvOpjfKNMXFNiz7UJgHgYQCNs63rNTSM3vWniY0wijlzU9pWeMjzTnoA
OGg8tVX6TcqM7iR6hFzVDWczY9XyuXlCOGQXRFl/ShtbQSWHSo3BDFX0TVP1KmyiaVMDkktbzdai
m0sj2N2iHffEbPn8N6X/Cho6oEJNadAKzNKN7gzNOYoqhzqVwDtIE/MrixK4BiDkj6UHBt3zr+LK
UHnaZEoDO/K/DqAyRvTYNd6E3RyTEBqKyUWJf1QdiSSxRpLZPuQQvcrPnGSiIEtt6H1h4VsOJAzc
bzHCJMekjrOj1YcPgW4k2/C3SdgLs/TzxcfLnop2rLzR99li/J3T79WE7c9L5q7za/U697aAnOy1
0jnpuYqDFqIFKg1yakwWgdn631NgnhQR/eA/80mDG+ttVLJ65Sp2fM0ymAQh91N3g1koV5M92sps
m3xJ6b5D8qEeT74OPHtT+pQSWZXVr94ZxaVoNA+AeltrLnAtMNtgu9XxNA8PUNw3i8blbUI3+cs8
EEAPi6gampdykj3ytOXnGDpS0aNSQj9W2fhZ9ETT5fr0oenKtVoN2aOwyQFEMOVo8+XG5CKaTao2
WIsxfTJBf6JuR0lrlrMtSWp7MbSA1eeF+uirq6Bdfl+VcrADZXLhQqwhbKkDt6wb9+FG2NgcBctC
DeodPCPXLB+Q+EBm6bF1zP4Mb+Y5nHqUyRePAyz8G0jTxpXoioYY/neA8iHRSdziynCuLhlvMUmY
aqqttzAbtMsSYmjqhPsBJJmLNGOfq9cYdLyej8GlnnrCrvqmfmTvcBA9Wx51UIrqUGwtJLcWwnhv
Klm9uipSYVoD05yw+Z2sXfQhXFRJGa5NRyouQW6QnYWadxdbinbh77YBPFvKS2uSQPk/0s5jyW0k
WtNPhAgg4bf0rsjyqtIGUSUD7z2e/n5IqkWpb8/MYrTIQFpSLBLIPOc3amcE38dCW6aIoUDm7oxD
ZoT5R1BCXHVQpULsSFHW8VTaJwOFkoNbq8bWJihy38GHXCHBon4x8/CTDFf10462OGr4G+4z1daG
PXffusJa5qVPm9W27iJnb35qG/cgey0lRvE+GfmK4zVq7VSwkPsEi5uVLirrBG3+B5IKAQQKDUvv
uelW3NosNNp3udrCN2eEbFeGsejQsv5nGtzN/5/l/utVZdv8Djl3ibUPUr6a05fNXLRz5lUWkI1W
EYDf061JjvDFqG1aofIHncfKNjlfViGCPoJ3N/eydlsXlkyGFsg2hy51aIGVzzbL6XPZJZBF7a9I
2buXmgzbWGflLhdqeM76BvavqVsPRINwnnI9xJXwIV1gi2F+Hcz2qY/5BitDvTR7cpyc8o9XfdU/
pFbl5eimYl2VBlSZWVlV6CaFvJoLOWSa1VnbOWodTunPSRTjhTsaMtdD0H1CVjmU0Cq/+IgbbeGX
d7sy9CJsbNRPk+/YLnNs5HdyO38dICBtXWca17JaD023xqgp28qqN/XRSjX1aC+rrpjFrzC6OI7c
Kl99lKygGyG9Vaqqcof/M7jmDPm1UnXEy6Blv6rVHG+VVTd2PaTIul+9spreF8Z69NUf3TS5KL9a
Kq5DiQHWt8li0NE9JxhLw7GE/8wqVTr1TtZkkQbpLGQhfkS9nqXrwd4Li0A/YQMdOoyqX6/mzTrE
mLInCQTRTHYYIjOuvfzUDChK8+ikMsW6ED3as7+73dLUi5Vc8boszNrFmHnKusEqZtklXX4w4xSf
QOxiVxP480/VRIRBuF+VqTfXkxaEh7Zysic91j8x8Uy3he+D02n9/E4Wjjc0p965yMpYl2W7unXq
iq8tzQqLpaEt+x2Chq9eVkImdCuxcIWtnJvZzoNsgH/JEtSWTE3/o70oM99Y9A7ik2HTEjdgmJyF
Am23nzqcLklfRO+tQKPSMp2Ppvd50MUFOvEdvIy2bzo0I3L3A5mgD63oqidDH+MDWyVtjcRz/xGz
PU5098MgUkemtlDBwgrt0ZicH3Ie5wAe39BOHgYYj+QjWoPnbmheJcnU4cnQLO0rjFK8O4GI7OXR
URYpR6HALnhMzadJWYQltE+1KTEIz2wHpeFisu8K11rJQ6gTzXZtmb/UvEa91HGkXvLae69CX9vL
mixkZxR7ix5u3N2tXRfCOLWFPpVYVaq1+2pN+nRneeG46FRMBSdE5tauGJytrKaK+YKr8xI3Vjwx
ZtkaQ4sCPjURnORVPAVpvZCXvu/E9eLWpToNh5ZKAxnOlD8G/rrE9m9hNJaLmuM0nKK58InCZKtK
79/s3Gq3sgP3LQ/rkzD/YhkZjMOiCmr+1j3oIXkZzLI70WxqMT9wTtdiVvK51q+DWlJuGl5fCGLN
mGmJiq7Rc9M4fgY2HqPoUiuEivFzncSumb17auDyPNUjfdekQryonferF+m76DD2OMOxT3AWcOn8
z8mOt1VkGD9R2N/XUUuQD5EGjo/e3qrt/F4G8hNRTgvVz4KjrPpaEKxLFWkyJ7Zf6mHCHymevlqe
U2ySZiD46NrV29yel2L8CmUWWVa+wqR3liUIqUOuDuGb4cSIGbv1czuiApmG3Q/Z7KR9sC30YWGm
O4sz2gHlbpSa5yvj7+qoDP1sX0j39fI6PABuhXU44rm/5/xrnetoDXuBbHFb03ftBxsexLbK7P6k
+HmP4T1WVmavXVq8zA3MfGmTvbE69CdZ5FX2rAy+vY3ryPLuZBvSIGBoRFEt5AxAJiHh6XnVMpvi
nUb+p8D8Fa9vOElF0m/i32Qu/oD2tJC9Zhi957Xa7qZGE7Aa5hlh0JAJKqwQlt7vgZIFhqSPBcDs
g2NsHCNt2bGhKdiEVA1JjK1SxdamQM8MtWuhqSvfb34WBaF8JSnxCYT3ArPiH7N3/q/Yvrf9rw5p
AH9tmxUy/tXhZDbk19sycrR0ib8ax/+9/n8tc2u72sf/npGZKKvw2+XdhPO7CWd7aDn69l7NQDz6
RqYvNKUuV8QY8nscxrJ7e74CXwCBybrIFllMAS5yVW/Zfwx1k2bkPLS7Tvm9wlCOKbcxr13LmXJp
w1G780gsSzYZaRfgeGEahJHDINpMkem7C43n6l3h9GtNVuW8tEhy0pmqsVF9aOPQ/Lr2FIIIvb0z
+erwfW1u+FO3vXW4Tdsda4KO17dhqLMJmLLCudl+SAk7tS6BUmGWzkNSu8YduJeD7FPnpry3EerQ
R3ZHc1V2NEXbryvNdVciYh++5ATnLWr6Zzdo+zqGP+rFQrznJFfhrtA+4GZz6wf71+xRdbmznXjn
hK15bsw84fmakgLVahWIDsoG52gyzLO8cvxK3/tN83QdJ6f4ffI987Jpl/JPJ/DNDJufxK6p9XBh
zavKcbelZlzoaBf54fqSGloZIaysVT9nG/uu9aHgFcVOVvE6xwjYhIokq06K1EfVPmEY4Bzxl7Cv
xb+qskO2dW4UbooxiFAeBPunR32ywN+mesBjrnoII3JeRiFgfPVjxcdMAc/kzzY5mKdgs0p61Dpk
VY6Tc5uIvYdBgPk691/r1XXQbIsaLraG6/nRyLtfhdvax55NAxR4lJYgU/3TMVuWlxghIMdpRnVe
bdAuR3MCmcFSK/2VXOGPS7msHC17PBRE+KFhjTSpmEdhvoklZpHiCd9E7gnKNEG23sQtvehTdXWt
w0J1TtdRo+ujYGEFn3/0mHJSPs9H9ZzjNzxBtuEJ+xWj8pTjBKuQ/RWFGRcKNsxk/RD0EdohHorw
FMJzRX1eP0RpsvGJce4iG1rVVJTmgZyttfON/lHRe1jWqCIv9KlrNhygxq8xUQT4p+Ob8NFE4BvS
bKqku7ZnVjVd2/tU/NEux0/ASa7jjaRV7nBVRJJlQD6pL8tzNbvrJjHH46YYw8M0e+/2NtYCGgZ6
m3o229U5uOz4RQUr2esjzXryrJgH1Dy3zEbrXlXCXTuPxfrAOTi+94qE6fRQW52+qCtUe9CCW6DY
rX/oWos9ht+FyJkbUFxFLRZJ5MbnLiySJxyXLiVq4u/ArLKN5dcKAmtu8e7CZCZ+VED2w6OdhD+u
iekdFM3qDulqDIRKTIB6p7o2+VaAQBGZ/OpOqxRiaSnwbDlYjpEdsiqLwobH7vk48vjBrPlyGyiv
lFnSOe+/3ZaXzXKRW1sfhF9b+z0Z8mlT6bWvbcrJgrSocFxbYURaLrmP1myj5i4zisvT0OrcxVM3
SjYEkNLF/5oFlio66K6+ui4i17sOMuLui6bo1S7So/B8K6wcFHU/Lm8tyCOFZ3Qs8UqYQvOZkKS/
l223IfKqLpxp6Wmasrp1aKPDNKKm/tbsUniH84tdG+VlXoHsQL1ppSfGn+9CtwnFtUX74VRxf/C9
sTu4qv2rkG2yKjtu1T+GRKWSLP6o/15GmTxj6WGrtZS9t8n/x7Xs+YWVpgh2eDbvkfaYtuFgB4tq
ltBqUPZHCsApVoXi6scscJHeklJbMaJRdzH5neVohgR7vWpUcblkjprzRxkncZRDkB8IUVbCgMn3
C3M3JLbN7rFS3vte28OcQ41bDQaSX7N2+dxeTuUPPUapI4wCcS4a41AH7aZXukNUm/lnkDo1T0ld
eQkjo1wNtdLfW6oZbm20NY4O1hPLNhkLrO0E4vdN85HWdvSiF4p9n0MkzpB7e/HIxzzn/kF2yQLp
ByDNao1vIKPZVzzUtbHAc/dbiVfwc6wLnp+6spQ1EzOjZ3vgR+bE7Wpkr72y9YWlhPGTH7TdUzyk
0cpJvWabpFb3pOZ5dMcd8FV2ymLwva8Ou8WTrCHHYW9rA+5mpBIWWrKYMy/m2sGvxaY6abcEgu/G
tiHhN+XsYWYRnw6FbDAncxXlk7XdiG2ZoAYUhkrPQ/gfJx5pjKMlNcLOJvjSW0dZFx/YvNhILBMF
UNKALNMQ30ukFSjDS9mk8b0EYc199VyTfX4UXWo1URdjw67DNpuCdGGsLsDqF492buSP7KUhS2RT
tpVV2aHn8ISjyD7LptrsqpNo7Ofr+HmSr8x2qT6HnmTsomTZG81n5PrtUQ4hk+Fcmsla3iZoarNU
uUmeas1YxDab4LgIOxOp4MTbu6lyiSpf4bAE8POMZVl3Tvua/L+aQFrxkPLc6jacBTyKqq3naTof
olcvSzMgRTY/TBMRo20cYfsz12QhO/N5xG3Y/71t7HDhG2rIvbGyzi0HdULO1A5yI+sxSp3jMATl
BY+ScolLa/rt/z0iZY3h7zVarcSTRM/9XRknzVM9Km8e7/GUz7Uqa4Pd1A/aUlGM+knPh+YpTt6E
kcSPssXEYwQnQ7PfyL5wdO2zMaCT5NfNQxIJYM2lceZsijN32nWfPY/swFSit8Z29U3t6uE+j1Xr
3HIzsHrHO1Y85iroulwOk6usnQIAJK7vDnKYE2ZLUyNeRqSXrlXRWeKl7Tz7j+qtVw7+r7kZsb8d
mrfpJJqTLFwV5QMeujlSjv+0ySu1RfGCULBHFiSbAZ5jiq2uirLk6trYzmjSqLV3qaVPh6lAHVuK
src4IPFMsp87bVJ2Y9cC1c9E+K6W+hLRz+AT4CRwsNB5EXaERWIBBifuEHbVw7PZK+IcoyADuYmf
ySn1i/W104oae2/56pcASgOpHu81r7lFuNbUbjsMbFa5O+nPZWDUR9If3UJWBeLg92EdY9JTKe1S
179oomifZF+FwEKslMFZ1rRiLJbOeQq5ld+jgeMcx1iJlwAAsBcZrfGuKyd9id1S8Gnr9oadkvml
awpURQQKWdaoBK/FbAg2D5Az49mYpBpQdJIz2VqHn1NpbrLRNr/0fV9su3gd+Eh/TyCGq+9hic/h
2GjKq9X1n5VZxRdZU8Vr3TbqC5C69oHk2l2S5Dh/tx6ZTJH4S1kVWZ9ugQJba3B6byn8+H1ZWdkE
yl6ZdgWoa5EQGlLnwgwGNKd+Xw0pShkcBvqN7JCFViTWdZyN4McR0bDlbX5Sk0TB/qitUYDwgo2d
4aI1OC0n42qMz26rCu6YifaIUnO/jIva4UOf/EVtVwZyXPqwLBw/P1ptWTrXy9Qr8qPmmISg7QJF
RuVbq6POTcAtx2poAAY+8pTK9R5bnLbpn4Q3e4anRvQt8bwlocf2Zxp19wZiVO/TyA/G0MvivnHj
Ytf1FjFCLRVnPSrVVaCRsEez+0NOGp19gQrRD9vs00WgZtVL1mG0Xtlet6h8HMDJD3YoivKbq0ej
2jWx1T4Tk5i9xsC2y94qD3ySPMY32WnnvvvEByO7ZIHd+Sv+3e6drOlW7Sx1pwdxNi+NdPF/riU7
S2Vy/l4rxPDE0DX3zpgny7Ui8ewnqbGSYbfObBPcjcLmV7zuj3o3KM4ybVEcque9dSPQ/pjQg9mh
FWE+J1pkb8oui9fNvNfuogrpW4U7cDdX1UGfzkStyftSU7RCPA3xg5woF7PNYo+DR88zj34MgkrY
Wql7lGup+vDfr+S/FH7Io0f3vWvhi8YEOhrE4abt6nYhe9yu/NUtq9cxalpre3Ae+9vkqOBk4aMf
tNBGndtoBcbtKCy8zYCxkgtMuL/OTd4se64G2hhiy8TldXQaAq5VtOgwIZGnOtq7qQbAjJvW2/R+
Pn7VJ7Sn/mluS5R2ZbNq/2fzX6PlItkc0/trtGwOoui7m6NtPKhOt+PkZG5j1OifjdH/1lnV+A2R
kEcFAaJXQ0Qm5CpThblZcfxpp2khRyCzuOk7FzanFxQA2tsveqQNS50M/B27SZRXVaXJ72S9BTfe
z7pQbv+NrTW2XbnxM/OLM74yznsvKtyOSqLaNvHUbYXOzsGuW+XUda5YT3lfPyNs3qMrVw/f8kqf
bzzGTwJDW1SHF23mTs8dwBb0SVQwXvOnZlbAPf6jHQ+1u8Yo1GffQQu2N81f40OMom7jb+3z+G4e
79mMl+vLD/Tv8bfX9VnnX+Pl+/l7/H+sL99/Nb9/e8zXAwmUZ901fwR6239rUYGe4gR/GGcBky5E
8N/MdoQMxDf8078PkWEfELnt2HCa5g71oGjjOd74Fb02pNgq5Yst0Dwu53bMi8evKPIsjd/tGUS7
a/s8fnKMbkf0pFmkGK4cayOuqkWSKtax7HUbA49OrGSPLGTHrSqvqlpnyr+686g9tMEw7G7to9ab
RMoC9QlbZ3SZ0li8F1394pBV/YnebqrY6I21U78b8KhZDsiwbJLCrZD2o8BPqzrJqryShdKTLveN
pkYJhUeSAkWrmJo7WcSF29yFcyGrnjmYSyRemtWtrTJa4tiy7itTtNENf1rIeXKK7BgLVGXhdFbI
+9vqezfpWL1V/kvumOGp623t2j5GSJwMiYWdpoojCWcD49z1yL/ESXoo7RYX9QQ019bNcPdGu105
EeiFN2dDRZ70Wf8um56GkOONm3Pcsscn3EGmJwfvAiilHeaLcxu0mxFjVzYcoQXNzxL3kNvGp2Zw
kcAFloHysVuVS39wYBQk4ix7rXDmWYESW2t6MD21CHHNp2E2k81SV3X3LQrGLxq6hD+T+N5GydBf
WBb4iGnmCSKrv24T9i0iB3bQqe1XAcOt3+I8F5yRgJqPmHqPlS9KXMNOtQOQARrCbmpZHGRtIDRy
kVflpe7K4Xqt8IxdmSLhMxsAAsHhhzWU+lDPS5iJd1VWDPm26ka2zAjqLUlODncmtK0MLSiUfvTu
06vz5VCMBnq3hbL21TQ8xFo/PdZmhOQswnK7QTXdtdME9cYZcIzVFH94beJZ8LHJgr2I2uF1dCJt
wQEww4eB3qmMeaJggGek4YBLSckT43eBCeSvKuej6KC4JXr0aAGdoUF1L7XdLtmLkDWJNG4bsY8n
zlyFZ4/oXZetokHnv6Tbs7pmDpaYEPzaKmrxViizh3gduxcSbtXRAF2CN5TSwZcMgg2LN4uygR2R
OY54kAWb+4uuakgZ+miXXduRHTCU4r4Guf2QJxBTQjEhu/3PFCMse+KGwdutaUKkc6fqBLRvy5An
xdiGJ+N1ao0w5TKZ2myleRghV4Bx7uJJ6F+Q4i99tfmSm8I/O4h5LmSzGgscNAzrTUPVkny/s8GC
HdxUTEBxpYgZrqxm+yquXGXVRhVnpDwzNlOnpRcn9rNrkWJ1gjE0EtgWUJRzDrJyq+r4sJl1O15S
v7Ng32j2VySaN4Xh5z/yvnnLK214NWy1Xysiqk84vPWnvMnLVS/a5rkrU29Fijzc1Vo4vRJfAEbj
V5Avem18DZz2qwLWBJogNdU32d+k/ZORNcazCnaKP+/0muHMcx9M7qMcVM5fGTgP2sIOUVoWWbtV
1CHelAb6fXBfhhe9c08Kz90Py0EHUx8A54QhrpNQMtGlG/rmoxyh0OV24jwMKIsdew0cwAhS+6Mk
+Ka7dvEF5f1k59t+uK0bs3mfU0ZyAC69aOCOWXeoOiGeRFi+tsRdtz6xgF01C782rqY9z4ijTVzZ
4QEbX0iQiFktMfsSn4PysxTK+B1AKXc/+OKPgWuHO70I9Z1Te+pD46PtjfDY9B38EAJayrfKdxJw
N7W4921sq+vOxnIWqEOW19HRnRWkZeGNk3oC+5NuxhlacWu7XjmITDsNX6hrjzkPDDQ+Yls3aLR/
r8NnY2GEir1aWWTDwZ9sQov/vpR1WQjDGA4qNJL/PUhtFJW0s98PBzMqWQUAYwBGCKkEFZCZHmrd
2a9C86Gohu4+cj8iQ8dWPUmD7OSP3qPss93GfAiKTt1VGZjUHkpBtIzNwFh3uaWRw5rrPiqzS27N
ObJvDHcNNB4LZ5uWqPyNhdB2U0VKGjK7zT5YI+NTT+C/MbDs2vu6DoH9q/1Z1hC8be8LyyHCnMVi
LdtkMesp4FWgnTEyYSnZ1njiLdWU5nAdYb6J1D8QoZjQEu3gbuVgLfCOmfGPpbAfyN5Hl0R1MZkJ
nIdUL+2HLDWbA57a4UJWfXsQF9wUCeF1zvRRa/1hECBdFDeedo1iGBs2Heo7AETkT5V9PSgPRJ66
h8Eu44NjCnfhe/5Po4jnLd/sYW0+WSV7k4a82WJAQflFxFGyqr2y5vUTjABACd7ZNRsW24ayrqaV
c2wDtSZjm3cXb7YrQCJ2fGpbUIKjoaRvvo9ts20jVGdZqAvA834ovDr+xMXPX3SpgbFHj6Ra7NQC
M4gIaIbdpc/IxeKF1Ub2Q0vgbz0OwA+hjWubpqxhYwA82FmZ0I8dm9693/ExOup8j1CtZmdMfXwH
/ZtbkTXEF6wWeSxyCngYZzOT0i+mJ+zNVMIjGLINtmOivTJob/gnxDAO+VHbCNk2gV1+N9RxX2Sz
CL9nwhhuJywO0mBcWJ1mv0wW9rhhW3Go9isY0iJeubVfvYFAwhlCzxEf1u3qrUgWnIX8t1G18hNS
IslSjkpsON964mA7Mk9C8mXlJBmyqKLuzmbtVfymrQor1FJ5dQIXUqRLdCIX3ZPpK0t1PAXmuUuK
EM+aITsILJS+6UX23VTN6F3VgC+GkYOvrGaRd02SCaCshdRF6ldnadcjEO23Lacs9IXa193FmWlk
kkkrGbdgMTvk8LtHZ6bjyqY+9lFnSTpxcJ2keJrgLh4wme4WZRV3uwFM3AZ7JPUSN2GIfoV2ljWQ
sgBT5gLlwmYbo0/ME9I3onWp92KhFKn1iByLWIyD5X3t2vKCC4TjL3jUWrOgLa96F2YxzJEyCzeZ
nvOk7PVYARyV4OkqIhtiRmPfEabSp5UP4Yp9Ynu6VsvOE5vGRJDJIS3NnyGKNk6sqepBjWt8tpAZ
XSTCK+9kkc7Jm4pPfrg2xtkO9RrjJDvV1EB9hBjZujQx80gcUCGN4UfnRE83loL0/QgOjJ9xbtxH
navfB3lXniEYour6T1M9XzUoTHrDaB9v7UOsGEur7oqNFsY+OtEYdu6uy3FHBLszmtel5MJYjran
uup/avWEtv4Q5D/Sc907zQ8lNtuF4ZTjk1NNLv9Toz9wsnVXfZN/sgOwcNEghdypWUAmDIqdrN46
rlWSV7FbZ3f/ah+MVl1F6Gqv5LBbkeeEMIzsXrYYTlo4q2HU2qUw3Gw9eAdV+N2jLAKHj9YTnbqX
VZTKNRR/UeIZ6u5R4Vv4iMxltvUdB3f5eZZsQ00T9roWuQc5rm8gvsSTt7lOmIflIsg29eSNKzmr
r4zusarUVyxJ85NsGhy8Zrs6OstJYPdy3EaCXUGG4qz1BOJGDedKveoJxiLLz91TvCt+6m8MS/cP
hJW1R21C3lWOGOz6k+iW+lSrTrWvzLrfeA1ewWoe7eu8MHVMXoR3Lhv4/q1rnlAlQcIVL4GVacwi
VVgTrpCBrfbELZ03i4dLWNjGaxBq0akHg7YsPMt504OaW6FaRZyyc/PV9LA/SZ1g2eQg5jXNifd1
qmsn8GnhNoqi/pI3TbFGbVR9JFpvLY26jl7LMtTQl0nRpbfGrwqGEN/qLtoXsa7zbHPGbehNHrwS
ijbg5uxmo+B0QzTe8hDWT8Z3z0ycZTO507GMO/slTKx1UEy0o7+y1SZ0U81MH94zQVS6Q9bVIxKB
C7lOCmSePubAwoJiKC5tMVUPXtB/yOmFI6xVaiLLLshex2F6R7BZ37suUPO2GLqzbtvZOsBt99ks
NRMKaxZ+1Bbu0fLIU/X7sOutn4gcvJhWnL+HeV4u1VoTj9kw+hu5Ys/R47qijW7rWUl7zKcGK38u
h8EE2q+FH2bQ3YlYcIhixQxUxXeNjNf4bfae0UXgvFuhzt+jt/STngbGU9ADw+gT+73XgbIoqA/s
DVSkn1Q/4RSJQMFUqBmGXtkVRednRnvkztEuJYoOVGu7HLNPzylDDKg8Z1lpldj5LtW+SxBL6ntc
k4nXgKFujG2oYBEue4eYE1oAJHspe/USUrsNtRBvP/OouMJZoVnsfybBmoe/9lm2WoNpV6qezLBO
LqNiZDNVbXieEWZFLvZVbY0vnPWLgy+iYC2BZX+3h3O7BKL93V6wX/ivdjleGYqKjGRq7tQk8jep
qwVY0OvRS9DpyraN0T+wvSh+6YVSHCyB+aXszbVE4dwx8kSae11X4KY+JHeTNidxmvpTwj0MpUsO
fY9MwQ39IdvId5KO/43+UAYjOcg2CRCRHbVJXqAGHGrrCB27OLTdOZNOGlmJxHvpcGevhYXlSfHe
4Hj9Ws0C+gQBUTibhyY/zHjT5qAaZaTAGFvjLK/EfIWg/2VQpuQgm27teWY12/73LNlBQvzXVK8x
/5glgul7NdXGTmhadGnT2F7l0H1WZoHKumyThQ+1YScKF1crSDyXuupaNrhw/+B5Gctuijv+h7+n
4A62dcvWOV7HybU8D9JkMxNX/mhUVM9a2RN4h9asQ2XVGXm1qxC6XSRuHWC4Ob9CzCvIteU619nz
KxhFZ69STyPupLfugzVpMO20ofru6j+KPBo+zSLTl3wM6YXUsnkIMAjbCOx2L4EWm3ik1fZaSV1O
llqXvVpqBzunFO1umKuZWSG9HDvVQfYi5tABZQr606iG2avZpl/dqLfOcLqzVyPiKM+v6tAEfG3U
hFetJ7V4B8OHvFFgROdIcdMnmEMX2W46eQ5CA9LwhKPSu90Xq9G1slds341j0Ye/pnspEmMhKupn
3Ur+c7oPqOXdmvLrdETYjaNvu2JppzpoDD30lrFLtCfWR84CTht9qds3F1Gjl6aqlXs/IZGeOtGX
Vg+cAyGeBk+bIv4ycGrdqHYNWoq/ycJVrHorRg+HOb0KzkODO/uAPvSuHrFIUvyxWzVBYb5OofWz
SHCnKJMHqMlssWcSBnyNRWTlZ0c3hpN02pV+vHMT33fsOMx/LHp/N1UlnoV9GnlAWKt2XyXlY4Q6
tbqFE9D8UcU7pt1jFfVYtmp+DuIKhqHnpivdMFBAnIs0bb8myKXsx67EOHBsovSioTi+jGy73ciq
HKfOHekoSCJWenZdoBqqlasnoPA6fXwePKIIkV6/4UBYkiEfzRVopDmggOA2mtzJ3cBD7dVskkVs
xs2boVvqwRscZSln+b5ol6mJTbTsVd9G5P3eCLSEpzTBSQ2Od8PuPUpXY+0VhzpUrRVhzWDTJTzB
0RjoLHiMnMBs43qZI9RdA8g9gR8iStKR/Y+DOt3rs0zOir23s2j6iuc7GmVLoo/Ri9PEILPwSv2R
1iD1POt7BAyBsLE9PekZNrTDYPhHw4TPhlREuFZsOPdmleNXNBFuJpuOPqL52XMXJjXoI22JbcJ2
8Ap7D3fbOtehW67cMRFvlTAv8oWMMNjFcCGxhuNBWqgTUIPciy7yyqrL74oS2CQC/2ovq8bFwB53
8ZTQ525QOHB2qtmdOqvuT/KqzaJfV3ZvKkc1BCrOgFvzv4bijt5fe9tu1lWxCgKTMWmzuA3SnYuV
1TVt1vMHuitF9CY7ixkukoeLMXGSZ5n8shXjg61Sdie78A/IVgJ/i63sZAuSXNcqQ1c5pAPp5CAW
/j0mduYKoyagTSFsdtnmzVfE3deKKkgX41J4bS89Ue86srcLOeI2IQmRlnLtoQSl+c8iYcpbcUJE
fuaXke1yVtw5xsqNsSOXHX+szgsalzBSiweOEu1LnTl34diBBJlrjpa+KGronmXNrvPvXjprcoxp
92Lj6I7XZDGdzLlagGdelIbTA51gpopozVL4bndo66l7ibtgXKb45O3lXCLeWEtGxrSTcweVG/bY
B8b2+h40FEa8DtcEOdchybVpdTXZyN4+9kygj7O/XokFZ5VaWCh2ffHqWdFuUoX91TIUa5UAfoA8
FBTP8Afvr+2ocqxizvMndciaR8cQH7JdrhOONeqcbjPdWxnc666ZnK9Da2jcbZvqEoSxe7aEaRGG
0NAQbNJhVQ/YSpZO0N/DwuzvlZmeX/GYnFQXyNnvdlOYwYrEpckOjRGywzc1zCoyFFjmJr9QFRdh
1/GSYVZylG2pEUcL7pjmqtw3EeBvjV38unTFuI9JbD73+fTQVD0+QQ2xwNGuu2fLhoyIQ8Cpn2vX
pgA1kwrNWVmL4KvhZZ70R1kdvShb+0kwbrwYDKLTttYmk8wdNfDaRTFfYh6/MaoumLcwtLUzu0cD
11usmigAhDPjcLUp3qbudMgKW3lvuKWaKTtyjtY7REb5doGIfG9Sd4eJWv7CQ6I+ohA7O+zSjkbQ
txHXG1V7MvssD1bjfVCW2jFkm33U4ck4LRFywU17YfZD9ZgpmbsLxmjYDlEyPqdi+Ebo3/oWWdxH
0Ev4khdGsnFAXhwIpof3SOAiJ2PF1jcne7TUof1sBBa/tmclZ1cDFFDXoF4VOzWOaCPUC499D7c5
qrLw4t44zoEZ4P5z4x+XrmzV2zLdkB9G83Hub0wtXrrzUZPt/RJDAu9E/Npw/oez81iSG8na7Ku0
9XpgAy1+m55FaC1SJzcwspkFrTWefg482BVkVhvLbGqBcolgBgKA+72fWHSWHCwCSbIWTVJbJxy8
G/Y8IXeLnxebVtMs8DV0eEYFYLQ1ekiKPKw3opGMln3rNnwfsoljtrMepa5Fo6B3Imvm+IB3rrGe
jKWw8BrqhKdx/4G5S4lNQzg+eA4bTkRWTqImJpA9lBf9tFWVpbxJWNg28yKuyosY4vIO246ZYs40
1IAfjOngqYhveGnkbEVVa7345MsbGM8XKPeE9csXA/UFbwZx/kHmn/zue1GEXVKQPcpwV5ZygsVA
jirL1nJHf8tuyTvFToAfErGXR98rpBk3fv2lLeIfZ1TJgfznjBW6WWtnTOUlVqHqRlciNC3K0n1D
iPmjNLXy4sMkwO7ReRHNgyYTXklGZ21Po3JLWxtqoDyx2x4xfVcNrjXtLfq4ix4s9w5nquotTRbi
/0F86HpTY8sLnc7KcrjYcf9zFXdLaUYSypwnw4jRUqeXh1CCcLoapmI7WQGJQ6UUFt4hjMkRQKln
ovE+RkO5d23kiTwPUsKOwhlYUYdNWpOoCrknZwYYzefBilXyQCM8YC/zll1Z2y+1Of2CsleMxZyT
1wV/3GqANjcVq72FrzfZ61AkNY9WN916rhQsbNdtV1IB7lp1cOpKWt5Ubteu+clmbymiJ80UuNWh
wCyiPML+EyHaq+FZ0Qxrs/FrA5KUN1gSX9UoikmferAV/5RqFCUhuHhTZbz1sNFmleuu7uPasEvm
gZlo8xRvvq5Ju8swHeLCJo7u5R9NggaIqIl2zQtgkRYDa1H0l2/DnLgszrnxJkbdm+uBBY6hZsnm
3lHkBLBCCwCjOJv4vEpuFfCuWhp9zTtvqfNoOMVVj89VMwQPKVieuWqCQh1KAAydnxVfFKV+wfQy
+Eg1sqFqw1PXUdZpo+RsAXVvp9oVplKS8aENvvbmFINPBCfpn9Qu6hdpXuiXFgmYlVqF1bFRYZSo
nT4ROrt2ccfLt37fzO3cgaJHwowMS+dXR9FdwQfFGab7qNggrgvCwUjxZBE2cdl1bEx8dBRgXKmU
E3uPVMzfMJrkagf1rgGP9wYzTwwPibNso7by52XVZRueUsguVqG+8KcHrjjUdZj7t3pklGk50yqY
5P/8x//+v//n3/3/eB/ZhVCKl6X/SJvkkgVpXf3rn6b9z3/kt+bt93/9U7cUVpvkhx1NdlTLUHSZ
/n9/fQgAHf7rn8r/slkZdy6Ott9ihdVNn/J8EgfDRlpRlaqtl5X9UTI0vVsomdIflSw8VU5ab+9j
Rbucq8/8UInd2y7XxShkiGe99YQnSrwhgRwvRLVRDHVfYr7DV04vyAT3rLnhQdS6yrWeoL2DN7r1
aqwskbw8i45M7aFWFRm6ZjZCXXobL5tay988O7C39hjXC1FFazCdl3YSHno9z9+aBYjq5C3SSAbF
oxLPxSA5atuFQyh0q6fBc2qnp7Huy4uiu/nG8bJ2pmgZ9HHRmBY2dDXfPYgaIdXyUirSsEwrJ1rY
RVJeMqv9+vvrIr73z9fFRubTtnVFtS1L/fW6DDlqKIRm6281yjlg6rJrPpTttZOyZ2EKr6VgitLR
MFfCYj5s5Rcxit1EzGaaHYGnpB/5xJkRB6NVGjx9og+geeWVS057GDW7P0cZU6TkzybZM3VUeeVm
nnth/xKjWzG6pAtEDWwwZJTgxa/j5iEdbci8jPEktzqFhk5U5PL7L8O0/vIjtRRbVR3NVlTF1uTp
R/zTj1QF9Di2bBW/jWVVrxS9SVY6a8MtYcz4Oeyys62H8tfUTkiwNEZAPNsPz74TSzPRkdv6M9q6
7iN043DXJs6wjPoCm72yfsR8FMvKMfYf2jqMt7eqP6UORP5AJiC7bqQQ4xk/buBg/tkjcgwDeu5R
h1XZPeMgSqqkWcf7XDHrftKfBjNffK4YcW93e+CsSAfyewfKsc/TwdtbMM2zW93XsLHk21qLXnMa
ch+HQJ5/m+GIGffuOExSc47pvPc3TxFVnR4Tv/5cHc1SNEO1ps2zrZm/XqFKVir0zCF3t1JQrLpE
dnAPQv/HdiBUEmZgX4o12il0y/aQ1w4k/Tar36xKDfZa3KbXwAjTqxLj/hl3jr4VbbdDC/PD83MM
Sadxog1x24TYRdusRbUZzPTa5apNEDWuV4P4cNfNSepmRbuEEuIigwFNOdK1tJ71pYQusxZRLEDU
EyK1q3lkKfnBiXN4MD8VawSHN+HoXly5Au0epnzjXWxsuDfNw9gX0brvtOCchbG6BDbaXUPuiAVG
jNGT1xKiYpfuvkh5B8WsH6X32Pe/STLgc0m1D+hNj09wsR5KXak3I8AowpxNdFGJdV5ECa7Md06A
MuOfTVmNyGFYJy+6M/b2bUJeeDAzE3Ch9/l1C63QJQwXSNyN2ST4NppZEX0lrAIx2UJkyZMLa64b
HT6/qgHtdypF1ohUuyhWY+DcGkUVoLm+q/8wInK/3hysdjSFA+OlU/tAmMXBiza6PUhbkpsRCtZS
pc0V28cCABL9AQl89xBLdbsn3gwBnppoN72SNfRPRUDNS9TYx919TOawaFuIuqma30Ldq9ZuVm8D
OfeffbnJFwax90M26vbJIT8816Zgd5NMhpKx8cYrJluRPdS3GHKTH3Ub8pWlOdxg+gKZ37seFn02
VM4JyD+0DnHWCriR6AR8G567Er6/4Y75XC+TYTbIIfZX02CtdkizpsEXMN71YXQ6+QRa8schTTGg
Ya9rrdmnjuqsahP5FCrA8pBtX4lxpvIhD7V/turIPg4p1uy9a/pfnA7WRzQYbDfayrhYPTpuTqYF
X8o2g3jk2jH4GF16JM100lvXfSYm086ccEeOaDhJbil7yxbvSNKawMicIj9rErwBJGmxzk7GYi/a
UrCcaF0q+ZlIxXOXox1RsgP1lmzxCOyA7dwMiBR7y9xg0Sal4CLEPDFFlBw/hEgT89fczzXaCMLH
3CzL2I/5YkOwZUt9dP2FxXJ5qdQqb25U40+wHLK94ZbmubJU8zyEoOl+/+bQtc/PJU1TZUV3FFnT
FRjc+q/Ppb50k9rrLONr77pLbfJRUKYDkbeGbT8lA3E7F2zafxoLu/cXJenxn9rE6AZ02D7KJB21
kWm2qIuS3yMrL48JyadRQ1qwblZEv2O2kGZ0Kn0ee+LQ9mmIX4YoI6sgywjxMErUvdKBVeS1ezFH
tN+GACF6Rs/KQ1GnUuRZZqTw2TSMrn//PYnlxC/Pb820NMc2TNtRVN0Wy8Sf3rBGEeJuLJn5V0kP
07lFVGidFTneogCZ3lsDBTt07V4y2272xJPRL5ja7RClRDk3xnM8Su7FM/TvXW4O+NSyf2E5Ue0M
tZdfwyKfiXbf1YIN0dB8JapKikUoCI4nonbaQff78nbaQslZkNdychoNP1nFqtJhvBAHK9X2bJ69
kfXaIW8UTaDYT+2JN9fzJvviDZG97DAG2sboLr4GcnYDGIdold7acTNvXmPiyQLo+2l8SrsADDuB
FKLjsA9KO3uc8pKLPA30lahKQ52dYaVuIuJdOcLLKgxvv822YZPljxhkk2Gpq49hkJTl76+W/Zf1
EO9ai0SYwfUyVNIYv/6qy6LSbLKY/tfWb3CCVrLX0azca5gU1qnLym5WG0333jc++AHPMWEr28oz
GjkrLLG7d6Pt47XdqMHa0JN6WfkgXTTwJXtlOthk1vaiKkqizTdUcjWWtQvVKL2w3kHSRea2KfBC
viAWiF1sz8OlK+T84CpDd8gxy3iuB+Psl+F4RpQoe3ZU44N8R30UNX8KUta5X+1FNWmCbl46Vrct
p5mFx1bNGzVrLXoDcONLLSmrleeoyc6fIGdgIJtDO/GJzEk7vpnXVVcdQO0BtRQtou8+quhUZMRt
dgtphdJUE3bfeeibU34vUU3yY8Q2H3iP5ZsorAimxDIhjEhmqBa109Cq9jaWCzmzcgbraCHlNs4M
PbOOWamfyswYtsXUIXpFu1Kb1t9ceHFhf75NVWKUhiJbmqyzWVM+L4Q7pKjbzvG0L4PqlYvMzEHU
GlJ3O0T84FEjcV6yMjRXbCnCo1nY5jUZEd61EFgUNfLg8dlodeCgbIEnU6l2mbl6MEsrcDVDh5SZ
OKAVlZ5si2e/V+sSi1E8x21Upwi19KeWJfH29z/qvzyqVUOT+TlrMkxYTdOUT0vISDcKW1NC5Yul
uK8VpOZjzVPmp0Pfoc4H31FhITdaswRx6SOokW6hp65zKRI1W0Vs7zFSQoPUSDN3V9iBuZOB0Gza
eByPbtuXqxxr5gv0s27WaUO9zwOFWLyeVxtA16CE4nFpu4m71cHv7UQpl8P2Vkr/LP233nvbfRyJ
tehvXml/uflVwzFVW9FtzXCmzfunVxoLuJE9+1B+CZPkI03PhOfdYx+G5imYsDwCn2OoSbRA8chY
3NtEKWps9aBgsHWbUKBRMxPFcJxAxFoxrMQJxGDRgZLNFP1w9wNJ6+EH1LtFYaDwBx+tFbs73uDf
oij31STVNMTLjhgouAMIoyqAHrhhanW2hI7J1GYFjXK8DQH1datq0xAPzZUZWrMDMrBVeimr5Em1
DX0nzIZwIk4vnmzUGwMRXQhYVMVBjM2S6DY2Ae9vz4zCbzae1K+6UK2g+9qNMmv64ghS3v7iyzH2
9DZgPCIkFptY402vPeeL2Vn1HOYC6iJKZ1/KGDFWdepAbIhwcOanZ5A13jkfXUQ3p450YI1XuwNm
4IafHZtensJDdIRj/qoDiPz9bWKJ++CXZ4DJmsYB2GpZNiBE7XNkAMnKWEHL9ovZgxwvqoDgF+4C
y1DqrJdCd7uFUVXmxp+qUgeGW9bq9Ch6eXXj3ktUeMgN4ylliSmaBxPsFC+3b6iBWi+NAv7DznR5
LjodFRsWl1uFw9RrZ1e/655wJypORmFYR8ML1HmDsvI3YO4wqrThbaxyUH+4pmzTwMufSql8FQNa
Ka1mZjPUV+Qeo73vjfEydnvpax3MxIBMTZ1F7vjD3s1TB594l1f/dGr89J7YB5hPrGK0Ta9JuJEJ
4qWdmIT9vI7ri8zRWlbC6jpMB+g/P9rKVC+v4oBUys9tYvB9rhS21W3cvU0NUUpiTfHLuT6fv7BA
BbGdVMmeP1qWfPLhhLzHGvZCUdGn26ySrLcuRDe+st7bGg5d3Molak2u+W4V2IFDWWQB34IrwWAE
kTPaoVdCTahS89KmPZrXMdRQxym2bU7iD6GQmNtE87CLhu4fQp8rh27PwqPzX5ysfrRVsC9qVr04
EASOo17bj8DZtGXnIO4W4Eb8OHhli80dvkch0hVzFi4gzPvmLMb2Iw5ecSm5sFYZ6ykkw8psjGei
93bI6rnuhOM1ZuN4MHpFW6t/CqUIvZNP8id3kRWMtMc1VsyXe5OY8Gn+p+qn0zUw+haFoZozMVfI
rNzPl2A5tpNzLI0yq162XaZdjFypSXDwsdpU6qc20Svnjnor/X5chmb4ypHJsbkTxt0UcHdR9DL3
WWtM/dZBbFo5OAIhL3rtabQo5b0HOIVxETmiUYMEMbIWA0Uth1dxyNwaMQM3SOYTmubWVhv6uLXS
CS48jWumg1w38Fsi9XyfGlqNdFLHZt6Fg7pE3ehZt53hasljNVe6tlqLqjj0qdLMutZOtm2dj1fR
piTAgyVIT6Im2vPB2WZ2PhzvTY0Rop/fhJdUM+qLkX64CqniKsbRiFDr8Iat1wf5Ru/iSIr+0Cv+
qR6s/s0oTA00DepNOKT8PKqLeNJArTwNSQ4uH8bgPBy0pJjH3slF2uzBkaX+sfJCog2kDNdeO/aP
ajFoh4l/aDttWhCfxAMKnAtIQca2mWRDRuHlpESPKu8IdPmHK9vl/FHuk2ZpKp26FNXBiYJrOhRz
UbuNGAplrnuqtIaxTIjRI5aAsJdVrjRX1/aB2rL669INNpHWxtDNrtqKDnGIO2CfK8fQJi2rrpyJ
0aKntuSjH+fFg+Ignl3URneMLFs5uQ2AJECkxbcYAbIEWcfXLEnSdYqe4saQs/wZ66+rGPAlUD1r
51uVFKBGB6/DqfVjb9s9saehP0OBTU6QAWa3EQormb0U6Yf7CDHMy1Nc1MwaZLIu2yyWS5sogo81
eW/003cWl3vFQ0TeT6jGZu1u07TTlqg1FChrEtCxejf5piGgU0Rm/x2jIoDFWGo+tKOHPE5Smxs3
lAeevbZ1GxJzzzmm9W+TpLJgV1zSNBm2vI8TFCteG5hemPT1CABW2Y+DM1XvbXmicxknouUKhJsz
88nlvmHVNxfKAUlpobsnA8QMi8w6+zKvZaEYMA7xg5UU6iHv+JbHvEPxGdXGL6M9UZYUqT8lMiE9
HTMRVWeTCvJ7ntdK8QXeEOgj38ng0jTNO9RcM06LLyMg/7VbjflaVGN1l/cu8LB+KDbjoFcrMRlJ
yHkGz+21kyTkndxoWIp2vwo2dagYz/kot7u4042FOI1SWic5Jlzoph3SAQ26k7Fh6rAF3f5dx8Z4
VljCoGgcrhi5fxHtigd2G3y3MDbo36J+70/D1VqSNw6GfUsxKpeNs16ZpHxBQB81M5dQ7Oz698Go
kQAoZhF+a/Muso1nU26sWV9X41vtVRFuT8Hw1Qg9eOul+l0L0w1pEg8QpvRHBjcyJKBzLtix+zPS
3KsuS8qPyEuuUt9q19ELUhjTRn9Jgc3PIUy4qyhSJ21fqXE3g1pnrPV6v1q6YTwr0U88O4aUujNN
gSFY8pWuotRDJT98V33ZYYdVlNLR7RTp2FvogEVqsRdN93ZRkju3449iwfmpQ/c1aTnyYeuyN3Ho
GqOzHQfI9uiS+zykWgyi2ZEuTpZ7V3Y49kyDwkEmljbT69KTofpXUpSHUNa6vdYr+lmuPeOMX0g0
ybItRZM4JABtsGnpmx2pSCLYDUsGR1b85y4CcAv0JQJF0gTPKHVY56gteF7RabpR/+hpH1kRBM+5
rJYLe0jwPHL6+thPh1wNkXdIy43spvVRti0OU0l0imGFruVzAxLfUrR9GlfEPbaX5hOkHeVQqvK4
75ykwECnCp/GnjS4B/jiI8A3o9bdj9bwg5mL9BT5Vm9ceiDGbpMg8BWrMFZmBlDpvaUiHKvASGsR
rNTajaTXl1sVVXn9MFSow8yspQ7f7rlOMTAoc26T0EjK5wKi4BJjMH9te2bxnGrIWfJUt3CLoaoW
Okaidobo5VQNLMva+GhJz0XVbtpixwIzvFVRVHT28BLBH02Dk9GUj2rufY/VJzca5a9Awf8dAtF8
76vCnXmlYT3FpVotMtv0r7D/slXY9fKxl4qeIP8g7+KBixSbORIr+PnMTVltLjBso43Mf1tTGeoT
pDxj4ZWDwia7/a4ofvcHt4ZUxvEfISu7WYQ1wksRDP6yzIEI/2GnarKIzJg7QA5N59AV6gabRW6A
XDdf0iLVdrk7DJepVtQ535Tnp8+ggOOZpGgjIqZy8mx5OpBoTyp3otdRUjQX0bUHEk+v2vYdKnfO
uBJVssbhuiOgtxyHNHlGj0qfJY0UHZys8s+qqvzBw7B9Dfwk2+TwbJYmwpSvXuYohP1yGVUWep3W
P6h+nT3UKU8Qw0PYZmq2Cr3cw2YWD9T2tUbvdpn3lbwWvfxYULmPyxh8FqfsukUJTOlFR0bvbHX6
T58LKTBZijla069U7BlNua0ecBzLgCYXWHZFZnDykFpc2GVSvSKX/gozid9n2M3JeDvf7NEFqDVN
MuCerHvfwCp8muTbILU0bI1fRz++TTLtbm6Xuf3N6xIEKqywevCmT0pU/+dPAgRXvaal92pKnvSR
FO1PnwSrdzNK5oxnqQFKdErGixS9OJRJvfqbTd4U68hEsv6WlSeNpuqySeAMANJf4zxN6ua+JMOn
sEJfQ/izifZqmaoviRq+j15YnRH+U198LQLBWpVPfcHSpxvchRgEFxtbY6DWtyl+PexCHVSRqE6A
yTUqdBoXjlPYvdQt0CbRNuKMSESCssgjknRT7xCE5wgLmovCrnxH9Cc4ZZmbbvwYnwVWawh/GGNw
8Jw4m/khW8os6GGXJj3OWLH5JEZ4/Suab+2j6PexHeGz65OoBQqvomSQ493g+C925ZgIpmjsxmVz
7ZaaNAEJ7QPcUuhBU7WS0nATRWEI3oiqExc98pqOtRFVvTZhhua1uvft4ZEH8Ytqm+mDFbXpQ8SW
AyQmmYw2516YeyE3b5Ame9ELYqQ5/v4KKtrnzMOUCXUc2SBWY8ISMj6Fs0KLp0lR2R07vH5YEyAc
NbK3Iw9GN0Ecq8ZMOzw2hqzvzTLlR8XfCtHOJdFsDsbFTb+psh0+5GUWPRSYWG/tyKhJI4YQyx20
RGWEideVHEjLIcvbN7nlxdwkWn32Khu1lXzcxpLavo1tN25GAxinjzjcW6GhvDESAjuZOg454MNv
06GH1Fu74tbpprPlDQxZxzaLY4c9ycsAPFtMr/Ix2+Vk0THgYlgxwSlSPSkPCejTV/vHZzpOFe1t
J9XnYpRnIOin8HTci3OgiURSc1hIdtjPeyKBFxWFuUuO+YLH4+10b3IMMDFaj2ibaBMHFyuelY66
7m0qcs7KQS/MVxkT3YOHv+Im0xL03qbSve2/lX4/zgqdH+dz/ix9OksUOMYa6DS5VvlatZK7Dv0g
mLNBG6dd2nhVEj9eGU2bLe5tntKMi7ZRtKWYJjpaXS3memK163ubZdgIpg1qsTK68Ts4cOQxK8Xg
zvPkraERxhqNDqXqKrAf0H/P5mbqN+9qazyBH/MB4UhLGiAwyXZx0oq2+vL73/dfEv6axh6BtJoJ
C52wrej/KWGUmmxyArX23xGqCaKdaW0qLX2C4FV/mHazNoZK+SJ7tjH3VUs7F2jqb0t/NNeQ/bND
hvr9LAM4OANhxY98OkjI+i/MCCSoqKpVffr9P1n7nDXRLMewNIKbpmbrtm58CpyZiuwFPlmpL+PQ
L0JnrICIcNDjHM9ny6o3bJOjWSe7P9rk3sLiGz+7mZro7buVVnuofcDNFShWpBEgTyVJ9+6B158l
RiIfOzTDHqUhOZuJ3L3nJRdIxVJmk/gLaNO5l6rHoS4JbfY6/tpZzEvedGwF20R6REkcxECQCh2+
VUH2N1AN5ddvgQWToRgWDG6k3B104z6HD6EvpZZTOul39irqazawCUNwzmolsni1Jc2CCKQTxJNl
7obg8Voj/wOxLWvtN0aKuFqE50oU7SJezU3QDkCNbOVv/oma/enZybWxLROdZ9PSSdySCv01vwXR
H7BIOjkkmDzTjbjIDqSQvMlrnKI1HRLVyw5uDi2eGPv2U7uoihH3saItNjLkZGMdO8LpJJ/G3av3
uZkDtwjiVYhsrd49aOiv733DeYfbQJim0gc8JCzPWNl6Re80BLLqvIfcfxFNAMr6LQ/7EflcOsVJ
OhmnqcoO9A2Kef2DnBcdeh8XI8w4pdRy+3hlg7DMNEGcRHILfwbCw9uLk0CCG04R7nai06iaaOnm
nS5yOfuYMCarYpAW0XQQpbrSsxlK0M3yU0eaICc/EwNN7ua5qqB1Wza5heJfNM59LWifrNgcTnwh
D03SIkA2HYr+HVJX9HjrN4neso6vDqIPnI2apvUhi7HlMYsauVnPV7CV0ORDrBQ/SqJNHKKp99Ng
0SZ6q1q3toaHgE43evledhriI0N8NZQ8J3T/n4PoHG00+VeZPuR7Ub93yyGqy+Q1evLIDpbA0iit
tGlxoEwHGYhNqDTJyZ6WCiB9ouNYp+futlIAx7/CT7YBSjH1ToZDqISmJDsBfoiTtEUiX41mJfrE
qCAZyy3CsANrqWm58d8+VWmHbeDqPz41THp5bvcGqJJkHBH5xUMyRhXwvQKUBHEud85wS+2zqHbq
IL2rHYkGDY2IQ9ur6TlJ669YIGsnhO/1kyiZrs4mFSMPs8h1drIjOCHRERKKwOmiKpaiej+IGSXS
s/cmmfzIrFEilFzqTjqCVUIvTk3tlS+b0lG03Q++6flzLw/iHQHuaI/MGCaFU0kcKskdspkokliL
V8i3nsPGjw+hlyLSZefp0uYyLMowL5cJSiAIXyBZTRyuh5vX/OEVGRIfXZs+VjWh9W5Q5eWtWjXN
1cHZSNV0N5sbaUl0qMhbLPMY7Dtdc0rD8UB8Kj56pBlRZjXsmVvr2mvfq+ayMapxLaoZ/oUzfRyi
c+FX3kvJokpxYv01HocWTvUvs8z2ksDjYUVch4Qu1Oobd/NuAH/46ppZuc46dmhZ5ueIbgYPYgBi
dMPM8l3z0gdOuzfyDJXj3sm/AVidTmDnkr1IwXbt0T5SL82gjzPRAZrtSjCnfm5dL0cAB83bKAVg
H9jqTgwwCmSzJeJCrY3laz6PEldvnzqHfbWLjByb+3I18YS+9gu0HcGBRXDsWNVrGzdQ9Re9Aj02
dYd2BODcZEuVdKW5tH2j3034Z6hpqONJvrQvhCheLy9SC30vwR3x8mjrV3kCddip933m/eCUqH37
nZRHfsWmbTiVRUEGDZToe6WPSyWopTOSEMPD4BD6yoG5bqJU7R9UhCCvjX4QfaKlVKwcAJVvzkWV
8MpV13Vzh+2jv60CTVtFspK9DWm1Et+F2Tft3K/H6pTEBVnGwTBuXy9a0Ys0zdJ3ReOmxjhI3vZ+
XzwaeFKJmakSodKWG9AmKrBUku45S6cf/C/QSW4XQnXRAexsZEQ17ETOclykc7NEu0FqUeVMdeRX
qwIqH/zbwrkVBlHA7OhW+LNrkP9/xvz1IzhPWjXltHK5f4TkqcbfvJbVv76VMc/SZNYNuqWZzue3
smF4tZOYTf+s66N9juLmjMNI8a40WHi2yMisRTVFWcQsVWJ6JcnLedcQJR26hZt5Uhvx9Vj5PEWz
Dx6jFILa/09J0i2HhdAQrkXp1luYf5M9RUnl1531tPgjc2paePiCctI+b8vY3lRFDsz7SS87tEER
BpZLTdlYOnqhonRvc/5LmxjnZGeMTWeDlJA4Q9Ym3gbEz3ftWBAcjR1316r5dkjHUFsrvWuthoY3
z62Ogc4KyWVkW/r4vW3qeKFVpbUrHDRPjeoxtKSYhaOZbgM/SHg8Uw2H9jsGkcoFtpUGLzH4LkYR
pEiWmo3ZmqiW7pMF6uY1B/m5aiu7NE9xnxbI4QX5q9qw/qj8GovKqRrk2cLT3PLJS0b9yv3HsnTC
EA0W5lCZgymoz2bUjtx47SM2de5IRB8st1+J2hA1zlmUysaWEULD8i+yUMieiUbJTN4R+XK398Fi
PoG0lTxNvY0Vc+OGt7FobHuM0QNPg8irKe7aC+SCtUqXvxKltgAr5PFO/CWh4zyQXNWJLwftc1un
BKH5i0wsFebQ3ntEwVLLeM+T4Ksfjsm/gzF818tMZ2fSu/xAbUCq+Fc+TQMC3hPPgVHwqOscUH3T
culWFGsodYi4ssrQVHNd4x9xX1iVSpO78/tSChFVbCEg8K3HRk9WdjAWW7YM9hOZ7KumBdrX3HAj
RB097aRpfn7yioqX0NTR+OMp58Z6duTU21pB2a6KjgdOFf5b9JMd95djnEo7vZYn+wi3W2rsUE5x
zLqiU5z8q+qErxDRWpQHVWNHrllaiHa+9XmIg/HbJPe67hqrWlu5I7356OuIATEWV0u108odEvDh
UxoQQ5pOKHt6ObeH0T5CcNbOVd6SNZo6GpecNGJb0lV1K3c/JkmxMBPDuYQdJBykU1+qMqtQWMu9
Z4PtS+4pw2trWflhKHUknoZ0eIWJEqzqQEshDdAb5Gi/SrhTnURvCS3L0tNXhKD6U4mzA7smRkXB
OK4HT0KvqQnG1zpsormMQ89eTLIcb9mgLvckVZ10sVLMbsUHQ83ZWo7fLsQkfCHjRe3a5hbVtepY
hsjHjMMI9qSaNnZBqD3fq1hZ/agWuVvuiX79XBW9QUlURMytJwOooPCIOiekRx0dbILhu7vAa40f
RV597WShXbg7Baa5tPxLn5ghucZSi0wZ2Mo2Sl3XeCv6qkRVBE08sLRkFSJySK1qbuNsUs9zcxnr
Kyvc54NrPEaj/XBrjx2TwCBgZ7vu3Sur6Q/RXrEkmScVmgXwquJLUuf1zJ/QMNKAo0zi2/rZHIvu
BJQXy4oQ5d+2AfuDfvDSSmtrdytiqWPtRN0lX7TGGRQZH16y6PXox3RAabMqcBO6tRWFeQzkUdr9
hP+Z2jzlOoC6d3lYsHwFiNeGwbey8x6s0A0+2q5YY6ac+bM8+ZbgYR7O8ubM5t3wZ1kUIrrhjR/V
4J7N0u6+YRD0fSwz5V0d9R7hMjT4eiLzM4TsUQJ2LQvVw5gdBBw7h/eQ7CL52drE4aaiGCRKlVZj
Z2Xb/4+xM1tuFFu39avsqHv2YdITcda+AKEGSe7T2dwQ6Uybvu95+vOBa61c6dpR60RUESDJslKG
yZz/P8Y3cnd7TGpw9ThSxHvk23vQ5IgPIEbftqd//Zw1ko4WRUvpDUE+OTYkduywaehJRq3dsMaV
MdwKcSrspL8iLYNkp0ftoxQxV7aWZvgGzO42CBFUOtIuLIbh3YAVr76rzXy1Ga3CMBfnaEGctFq0
upn0DEPNS2doJhONHBvqkThZKmL17DBhIoLfVuHt74C8DX4YtV/EGiG3bSgODHd9mF/JsJfO20Pb
S40IbmUAinX367VmRDii0KNjljT6TlHm8FbJu4WALWMmPC/Trl0iD55il8UT0V0K9mA1fFEnVDot
c2hnSKtdCnnoRzmlKyRQaJ/sGD7j9k5NKP58p3LNkFUNSTkYUqNfqb6VehxdrfUgYxp6zcclgz03
1vG+NaU1uoFnzExLsEoSIeoi1qSwk3RHdvLLtO4los4vYdV0x5KQxPe96F+PfXi2DNvRk6ENIGCQ
fZvyLQahdTcyZNmXdDbb4bbRVaswvPcXAV/UFbJAeKmVGsItRRXfDdBBM0vNPqNKUnxL69udYuDG
BukBvCyiOoCjLr+zMpWo2PUJkG3VbrR7y6/DyH5ust7NDG0ixgUXRzEO8347RJp2IuxOfyJ+KKGj
jUctAxBObSbhq2b2XcZt8I1c+djNy5WhJqnNvsji4gI5GLk1ZOBDvYTDvbCX2Y0iDPZyRn9EXYtg
4VoO68ZYO1lF8/nXQ9ueVY/aLl4DF2UyiUSaWxdC0y0W/Vj7gOHprrIebo9tm6Vi5uJgiyTF0oIf
CNTovqFG5wpadrB+K2gP2/GyHk9tiNBqO+Yu/s/jMG8+a3IBlqyQv8hInPNGLt5YIMIVLXTWS2gh
olQzHpAzG/vIquKzYebhtbfWnpjUNZ/6sgDQAXz4tX/JsrR8KxRkrk2jWJ8khj20DVl3DcdG8Usz
Tw9Z3dcPrDqhkOR19jKQCbr9lBiq23BmtEJbGLgMrYe/L04q+u8OKupymm0qMpVrW9dVmdPp95oX
ZdRosOQq+KGXK6FhUcNzTjkSm86b0obtS54u3he9h8SdkAHvpvF1VkjvEy3OZ0kX8W2vTCfCmkgl
rAOVGVl5EydNe+rtnWpW8SGvyughKh6ytLst1VDzZUlXfaoFZM6UVebGQ49IR8M3wqpJ25XyDJhs
ymSGDt4Oky8Y0n3/WWiStutmEHPU7boDDhkq3mqD66eLSN4QvrHqg0wZgxfM6y+KgP9VqF+SV8S9
6t1SfiIvz0aMBGRZoQVLuJVVXGQRiEPe9J8keyFLKaTHCg5AP9LwzV28n9LZTB4pegAeV8b2Vp8J
CwsGHFMxoOuzJJuoAoC4OgVRsvsc8exuDIjQsqLMDXRR7nHjyfsxyNT9ov/oNaU4DZRaPJMSvqvD
Wt1TpJ9cs6mYe+v9KVji7IhdGDnPgrQp1UsHijCeU2LepJiP3Ja0oVIdzHReO5McL48jXOtEImBy
jrjn40AGe6KkpofUSvLQBlb7WbUUJ41G1AVpV+9kmHGEU4C7kUble1pCFRyMovaKMCgcSarzXR4q
1UOCYBHVg3KFs61cO+xqqYh7QiMiFwjP5KOJts+ELMJmb/G60daMHlN8nW42KZQciZ5DJ1k3J1CB
O5Cd6A2S7rSA2ocnUTnGRMUgWfofuVyrFxQ+L2GkHsyIOZNRl0nhBMNc+xTswy7ML7mqPU+Jofph
J5u7VIcwzKwldBNhd8RbGi1toCdWdfkF3kB+qRmk5wgubY9ppEmC6jHSqidd73Jfj+mmB9qZCvst
5C7jC2PvKbLInyca3YqKa6kayedGyg7CHEdyt+LWLemY3mvo/YZGc7LIRKBRRWTUEfKHmTdxhmHo
rr3hLyg1vBU4uid3+Npn1nKNSjQ0kknjHpfdpQoIwpUx1+3NSdP9qk6eyzwYr8FMUTYF62GJJjhS
HL+3WI86DMnWCbIq3GplehRJ099sG8UE7jjVBSmBUYMurJbVszq3qPlU81LRML4dEcvsZiMiYcAk
KRc9sDsGi9PJ17C29GecpI4VReeaKrYv5dJ0mu3ha47F/aopE/JtlT+jigbXVVSyj1nRo79E4rkb
GhgOwWIph4mZ7C5XTDeW1B/yWHtKrHB7mafpKhf5XYe98rbokQDj44fgMavdLi16strzyKNgYR+y
0Cx3cJ53xhR+NxR1+E/D2u+NbEY1U2OpjVxZKJT5Te2DU0XIStbkdZW8TiRDgfQmc3CUy/s6EyWZ
tfN4VExSVCqKLG7FwmyfidZRR5RWG0a4WqByJDNQcTXbq8Jo9zRcWBPEXX5fyoXtyUuk7Jd1ICvS
MXZtI1M9LdfJACqjz90s/4d/jvi9BLI1TxBeCx35PaaQv9hcKRTaZYoD8GcO0MyHuWicUezsyJFP
CGXK4GER1hI4Bb5gh1poQPJ5RqS5YuHQ1C337+8ZtvitlrF9GnLZQeTatqDZ/NG7PyHyVwau1p82
U3y4J31DgHf5OljRalqau92i2aljJJBarMl6U6X0R99106Uf7eVUatahlk0WBNTkjky8Jj+QIgRn
XWzuRVTDlV+gSfZD9AUNmHzTLtFN2poCcccQX/NeyQ49SRy6t9UWiKr8LJVx4ChV8hT39SO3CNsL
qzEn0SzTD42sfo4zgh4TDWqbZqRQ49bqfdLbPV8XEKK+NmRPhMMpz1vFjXR5cOdQNGR1mdiI1sPG
MDKvHc1ziPWL3IfcySfSIAF1vtldHB30uPuqFAtoxap8KC3N9pVQ+GMsPcIGS55TLglHWPZLXgIL
VOdePqPL0Y5FyOhcSlly0AOlOdP0alZdc9+/6bN2y8WGC67JvHmEH9sEaX9R5K5DU2sT2iBX567u
u2uWE8dshGXvwitOnVS2Yoow4o7wBInmSExSaTsvb3//9xd/mTJwJtIf02niaYppWh+mDCWkVLPW
w+JnYcrT3dDYFfFagTa6NE0e20hhzVFRslbWs7Oqy+hep633959B+cs5uPZ+0ahwIqq0VD/2gYVk
thO23+WnKLMfpLp1F9QbGXS5PESlCilma04raXNF6HFgeROeollMHvVi5M9jae1jXXkhmKC/ToTl
goaZpXMGUyCZC3k3joNyWUZiQf/+Y4sPdcBtYCJmQLMtRdhro/GDPEOkrNXQNZk/44aTT07173Y/
KjuCB4GEBGF9KkwDiczSPeuRR2X8BDxd/VZa04n7IqZecgi5w1fjjTRUDqVN22/NOXMSi2wCwgxc
wd+MeaYlnuJayN4clUf4UPKua8OzsGBPBEQYGm2+Iz/FOE3h0u4oS1qH0aKQNnYZnJWcvFDCmVbM
d/Y5kKZib47QmCN61eca+ahXBwEkljAeLqYx0yyhjYxlmUjSvkxap07ml0KjcRjhiHRTae69OZzM
falbEYu8cti1yVDjhpztfdir+6jUm3t17HIYA5npTeR27QNNS7jd20wF9XCkdLZ0+N3UetdoYecG
FbNCO/mOMTBq6xdJ0/QrI7u+kyTie4VFcGiNnd8xk3im0BQ8YZWzT6MWv/VMqnAtbRPTaT6B4K2O
VduhJqakceB2LHwYujHQ4B+ySqwvgBC1GcjVKrvoZKyNLI21LOmXMQmTkXZqx3DyRhBm3AL04tGG
yn60h/5VB6WYM2NQxFFgiLurWqaBtwiQWDzJ6Gb9YL7YSpUeo3oUzjxo8UIponD1OnNnos/vVFMi
VraGZTnKdlQ4tAWk+7j4UmgIGEiiEPmZvE0mXoXYheMbsPH8sS0146gN7eJ21HdlXdwBuF9jjnAT
lkvX/ofbwAdD0PuprIHHMKlt22D3PhjCejmwuS7N4KfRxBFTlaFwUlOy9ykKpL2Q456O7jDcGIY+
3GihIN8zCc9lBgIAHcB+0obHYQ0cxLn4lPNH+fsr7a8DBDMAW7fp5gtDMf8CmFGVcVnSaUxfx7i/
RTYsHoWN3L1BYewGjNu7uW+yuw4aGjqJwRXKjCNNWMLtdNQIkkqqd9uK8ttk9ShoU1NFBJkMj+b4
ZJfWyxzO1VNIQ/0/iUXsj/dW5iqqQptDVS1b48r7fTlmiLjNWyILXqUQ8M0CUnEszU9dlnDjAl+6
NyZlciIpKE94dui9IIt9hDZ8Z2a2XwhDP20rlUFWr1I7odcrTspIWlbZs5gQ5FM4IepKsxvbqyqq
U0JV7iCscAWWYKyBmGb7zbjIjhq0B6KBfswoxb6qqYVwpWuuSR40Bwqv6VM+NNSkGH26fvr893+5
Dwq27byyNFZGlqwraF3tD3qZJe8hJ0xp8mrlSuvZqRFyPwmwfbfWvRpX6dmYhOHhlXqdJYKi+smX
5lY/51Pj4V4CQDxGV3WSm4ueRxV8a/HFJLj+TrWkE4mFg9Rpz5h9SYPErLFDvRg7dZsNLhUL2CdJ
WN8sRfCtl3sGtYAVCz7XTwG+nnPTwyL/+38r589f/t7of7iFKhYnqSGMDxdRM+Z6a4VF8ZrpurxD
STve4Aa2CdoeQvMUM+m5zeN0hwiluNpL+Kh10VtQL4qbyoq+zzQ7vG6b0qZuCrkH2IOOshK7VdL3
6T1DVXCqrPYrEczTRaKWanW5F0vNDYHKE6AKao+4G280PtudBnAo5tw62lpIpn0maXcTvbSbtPga
myciNTLSLMlxgGpQ2KqjVxZ2V1n9VBu9F9AAV1NNnAklR8vfDTKkXVLCekQpBfb4yuReQlHpGIRJ
5PaEhjhtWKydBdYvy4OeF86sGRKhJjmoFAw6t2Afiku3Uo/C3K6JsAcIjlCFD6b30rM0Z/WO+v8t
+sXyRpmeum6Jj6znQorgBqbuvKhIGR4yFyG44i7qJyYoSDzb8bU3+rNdN2T5MFoDA3fo2KW3GZM6
Z0HQ6iUknjj5yuE39Iao4rq4YQZpny2jjM90iEqnSzX9KKJg8mdrfpviXqGkXwg/WBNdA6V4jfoa
1AVFQofQgOlSkdIR1ORSdrD9JobCvc40BYsc1QQZuM9aZ9T0tbw1DKZD9Mx5GhqgYkn2bGgNmZZr
Aq9iUdBCkIM3RpzbaG6v2vBG97u7zZg9OGBETrDexoMWNOkzQn8/aCjAlvOLlUnhhUVPvZ9CqN4N
0jonmWFHUHiWz/q6wSHtkNBaXcKgeoFR9NrgAz+KUr8B7Kw9aH0/HU1oqiNc2lslRlI56fmPom+u
mgGVvrPCu5GcrTtgqW4r8geSI8o3M+ReaNxQODc/F2IxnJm6/rmQlZtJF8rjLKLDbFXp3ciKB+bZ
3B0Zligej9FIhFCEkxa93tGIqauDJ+VmXOW2l3ArP6N4n69hTx1osez2LiT/7D/ML82/zHFNQ+iq
zvrRtAV6ww/j8EAyJWed1r8axMe4aTQz7cnxZVl2zxjKlOHWsmpOyHavkOVeOUkI8MQQ4S4imPFg
xMuPfIr1Q5YCnE90wOPfKCmYDpgs+5Qma/mHeTz3vwsJkZhBQOExxIVXvBlOahQj6S+B4SgqNulw
nK2dCGfw/fk4X+T2W5oVRxXR5wOIgJIAwaK/wiDR90kp3jZqDq6RA9kl6kmfaLCAL0u/5u2Q7bCO
cRfpIzR2/K4xj/U9nhjlgHkAb2gYl+cRqFa65n0WbdM/9oki3GV4ymkrwV2bEk8uQChFS/E6Wch4
jGnoDmFAtyZdT+GgiW+GZJivsaHfdUvVvCsB/s9v1Lh2o8j9KMGKobTqPhz+z1OZ89//XX/mX6/5
/Sf+5xr/oN1XvnV/+6rDa3nzPX9tP77ot3fmt//56Xbfu++/HXhFF3fzff/azA+vbZ91/6Tfra/8
/33yv163d3maq9d//PH9Zx4Xu7jtmvhH98efT626fFZZNhWBf/H11t/w59PrP+EffyB6+B6VOay3
9/f7tx96/d52//hDsrX/1hD0I8Cka4YSweY+AypwfYqV3H/LsmGY+lYHRqH6x38VZdNF//hDNddn
VuaHJQDCmQarlZbg0vUp9b+5QBiTDD7d+rPWH//8Av7E/73/5f53HOBabv7tRsh6EpAXBRt8LKYi
UMt+uOAasOoF1Mgabr15RsNHs3iufNNMbQDe0fPYLC7LItDZ6aTseukxtQRskJ5lEyZEp8g7oLa2
bLiFpHHLmVNiiVhSyImmnexAknyZXoivaT5OizWWTjlFNI/P1J4xrKWuOpCrDiXoZarphy10LJ08
JkqbtF5tFkc7slPCN2zLX9ScJZcVDrskmmRHIZvbrwz9ucLb4DaQ+ZxGlgx/aCfT3/Z+bShZT0rM
PQMSrI5u5bg9Ra2gLd5/qGaq56d52FIWSJ/tbMbsN4d/bsK2UhjSA2w9qI0ZgjhM8zwjY426xa8X
b09sm3h9yba3vcu2R+GudRC4e2IKk13evEXtuLhYh8GmyVlOQBQbGTXcuVkC46gzqTBmhYydVlL8
9z0WmuhSI9YpKVYVAX096Bc3WZbsbOU2d0fblu77mmpOGdCWAQIytIYBzyQszr82CaGBrmGkwNPS
IKHlteZ6D9jGHVgkgG8M6t2U2j3EVIY+unWroNpJIW8nTX6njNYPo4I/SmDx6Bly9iVD4LKL4uqb
ZVGTxSd7HxC7upMjwyq5vxbnlvwDpwnNnWVJX3vqnzjukMTUqBmEzaSmNPILqhbKhE1v7rSpVkiX
V8SVWGSE02kX8LWFBmzJJjnKJDOdJGprcGvILa16EV2k+Q00YnEd7Czd8WmuY1sce1OjAq32l4BF
cNIpOIGWwY0nmhCFLIMVlzhEshvsVL1UscUjgZSGEfBFNjxiYthNqT1f0JXZXqO3Eut9PboqhBpC
2lmyPZqf9jhq6rGtivxGi2zcQZj0D+oYkryAzB3hcjPOB62WDpPWkd5Mn9FR8vFSmIF2UUHWlOME
emcq9YucxcbBtJbn7Tm7Gvn2JFi7BOQ42wuMxLBOSiMdBP/0KxMf9SrWT9210fMgKfOeVSBBiTy3
rBsjzm/pFJm7SF4+GSjUDx0NXmdOi+WCQn2+jEbM96FnB3CfP8ylIyYFH7Q/ioWK2NxfDRCIC0rn
tPSThCDr1mh/e2xsvjZRehN34eJmaZSfJcrBRyCecFHDzm/gEfgtvxy/57q7PfhrU0RrzgNKeAbA
ztXtuPKFxm9Ouvm8HSlTU/nU7lDNLyYNeoWavATRr27uCYD7NMUERXNuKOcyYUpXNr4+cbHUqnGX
hWKnyv3sx1Um7dOQ9JjUnvxep/Nhd422U+qYmrpRaOJkTXdppHR+lVigZ638W5QEuY/QdjiWiCns
TrFw5owi9993SeaBEpaW2DKrbHF/4KoafK2fRl9ZN2P2nQkApWFbJQqdG7+fo970m6HbtWk2HbeH
AM4gLxXa4KFAayghMP6wtDEAnQ/RbmQS48hlmHtNnZJcYNdt46dK0viYcH+k0zB4karUfrJuZkqu
73vbY5M1HAgt1Q+toPzRBpa+I3XgmHdGfKwGe/Hg3dTQA+3vamNn+zasOn/7SEsefhdxI7z3b7JH
5UbJS3KH9YsttGwXqxNMONukm6QvwgHl0nh2UZdwYTRyiTIw53JHhJQaliRdoPjjD2sOFUG3ReV3
cm2cjGCvkWvpt9Cp/S5R86MaowzTw2Nc1AcUYdGe3NoZlVz3SV1mA4iPhUcQdYER8KXHQ03ILXlN
rhyI0ZVmmfSesufP2KkkWpGN5lBBsF2T4Ccg2RfiSqM9ipufBWmO6PRc0Rf6UdIlkqrjwjfykVvF
tttLdeG362bbG2vMwFYslU4pydHBzqfc304A5KR/7rUlBkn4g/tA5AUrOpX302NuVzaxAn4AjcPJ
M5KxqPW1Tm52M/PnbvQl+Ii+RgaQo2YNnKtOnX1lUH5Q4pU9vQ+0vbq09xCmABiNrXoEPT23X/X2
NRRq69d5SJ1xkbiLmq6ic6UWNlV8YAuqG1lkH1lJ422vpLjNcqWyy/dX40KddywPYasnvWfmlNwA
LcZHHdFdA70K6Q4Vt9HMHIZDz4JbxopU+6xkD2M9DacP//btcIhpIBAbGl5nKGLvXwNFRVdBUn/c
vpRtI61fhz4ZRKbNLyMtURfzm+prg1p4OgZnqmK27Ct5bDoJDdFM5uxI1xOUzusOUZbpNIrN0rZe
kDysxY5ldYmVNC3Evu0KOE1Fcxn1kvY9EmWnNybIwHYiqOYScBIbWk/NCN+5yTUimsmX5X016TGu
Q2YB8hA9yh0DRJ9XoUduDHzwyeyPhFbs6nrhC183y0T4j1MWMpovnTwl2zUSuzpFw7z6v0o/R2CZ
pHFwzEjcO1YNTXVlKn0DqeW/bbbH2qW/l8Om22/D27ZR12Hv16G8Dnl5LEF5D81mF8EZx6MPmWy9
+kNZrDkm6+62ASJssx41dWhkHVL6xHIqWRRrb3f0t00nejJi2uB9DMoXhvQIq3JREBjUUteQiNTz
Ok3+tv3ebbzdPsuHwyWQpQPq3r2hW0wI0XEEnXVCQ4hKb6hxGS9W9rnVUb8N3Sj726aVMm1HIe1Y
lagKL8Ks64PS6W858y9vQvh0VjQSUUgKPirFk4TgT3aL9cyMtNAraTQt7nZtkjeEM1IzGoD6LAdc
eb0Gx6CWTpXuJEMk9soYfs3q1Ev4wRitCiIhhYG5VlOq4S2g1hkijJJZhZ8vM++17Wrr8fbMr6dF
fsROoJ5+Pbe9dHtBEmjVyRy+qZnMNzAm+hFRAdoZjqz1S0kQgvq/Dt/3VCM9IRZ3aHCFwtseK9Ow
ZMRaf6TSjXI4A6844MsiOYB/MQqVyafmIF+SwSTUo7eh/kjWITTz2Yub4jXOB+Gj7BE+RPUFjqiN
mK4r/SxUSn/bS9a9IiaYhwXxPx/89Zr/7TH6OKNbSmHqbq/7tcnhQBxFPZB+w+/YNh9+fnvMWII/
nwWyJQFXRR65XXoVWtvxdtutUTYLbC7KOmHPEzycuMimcl8HMoxwtWRY/Nct9NfhtjcsWpQ729Pb
8Xab/XWY05PIUev4ULxpuAl5gvbJLUdZbz5kUGcZsdocj+t1pGvWbshbukoRSBZ/21iQy3DgdL11
HOoRSDJkwW0zmbTI51WshOl5bdKsbmTFtLgjM0T789wPfrCUQXuMhzRApdp6fX3UZr4Nowqnxd12
J3u9FWaSKP2PT/3bq2KwhLJHwlf1/qoCXWtZnRaT0ccjBij3CZkt/G1v2/Q5efLvz1SpsTTn7VFW
LXV+3HaX9UIRkQGHf9ud1YnL9de7KK0eUROchuwclhH1zZq1ADVPsCqIBtY3//dHfr1lEDM92t5x
e2xqFevUm+728IdXgYmz5vdn3ne33/7+QbaXbscxQqDZ3Y7ff+Ovt4K1W7vo+bvibJozA8T6RWy/
+8OneP/Yv57+9e7/H4+V+RmXrYwAm4XQCWYKtewUSbrmEklYe20FCUYe56ep0CZ3iekVTqK+gTu+
7LqxYNBbiuckprNX2tVzWgEo1e1F3xeNrB1EYN6haK6+sBR+Y4r+vTOj2kO7kOxIZiz2JcoLV5Qa
bng0XQQsRZ/QJ1GGTtLAN8CgaFEPEC/QVXRRBpK02O72Xdk9qSWqQcrKPfnfaKdRgT8tI+mAfS1/
NkrcQ50A6zDQMi+SM2mkDXSXArn++s/UJlYBI5TjTOLGZ5j7biSqvWZ+6k5dggK8QweaAIV0h6bK
DlXRvUImjrl8x8CN5AHgzBR7hvHFSlCymKDjvdkc4CM3+3kS31QJUfywp4PQM9G2YncxJPVkotDJ
uVyOaZv6kcT3lpGLhoUKlnccf42srrhB0DDOL/goDomKjWRIpGEfFug5SChFQBqdtJoFaVGSKY02
Uu2qWwGjkj8VuSVt2P80AgSJyOwOyibINoo9dkrb6xskCqbxU5d2jbEWMPKZeys/6vTp/JCCnlHT
vd5gUaOYK7naGmmZqS+4IO6RPKbPQ/4i9wNmMSKH5z77njfMdQm53amxfFfP5kxVXCXqdTbJWx8L
VhwaWceh8W2hAQ2j0m5PEKORHmVaeErUqXVZZR+mpuYva0j5LjQzt6GHcLCt7jvYLtJQmvC5nezk
nEpp4VI46XYVy0dEZQMumZQIpFz3poacHWT0BS1n63vCme6DC+Dza8Oyl6MYyov4FJjQTytFui4G
E1AgU36hG+IwdQEjImpvqu/qcQzFo0VK6oGO6wlTufYQa9ajVWU3oy1YvYdklHUivCWmAi4wwSQL
6Z6wNqtdwFd+iA37II115YV5fyniJPgpDe2F/2u3SVO8siOInyhmgGs10eIxYZiMmVs5dblLygQM
HgGN+iLf2nEjn9Kwa3zZTC4yrZNbG8jiiWjfm6rWnKnlfBWCRodWGYcB5QXag9bTRrrBVr+o+0kB
4ohS8k6hW6eFWu23XfeirJMsSzanE7YSSbMYVofSzVTKo4hSXDoBGnOiTicCslSwKWJMUOw0OWtg
vw50gB/weyezvJcyDCqFngJT0F/0Vn+g9Sl/qVryXxiiXCK7ZFIqetkdp6U5KMs4XGX5GmMVBp/F
KhL1ZsOrcm4HqhMEzXRTFlSE+w4ak7g3UGPdzcWbvMSP5dwaZ0bWFfbA2PdkXmrZTrESlqc6nDQK
WNLPRYjnglAX2PIEnNkRch9w9nlIyCR4cgKpUmLJi6H9GUSZvgs0+1E36/ZYn/uk1Sg4l6u2sW6d
uJ80bv/ZSPwV2L9C9xeqWkzz4ChLVeLkQNzbTCmdMehfmeQiW55UbF0MTpDHW4/O6CHuTRl/ASYi
cnXRGSQ3dQBqzwjTb2Uqcw+wgd0BGSN0lJHPrJmEdtR9lKpo9rjOP+fBgJPSSFKXtLZolB8rU4Ik
3qX7yNRtr6u1c4rW854oT9VJxJjuzbT9OXZwHwPGKNKvIbzFHWtcDdgTEZLYPse7cFCNfW+QuWk9
jT1hXrZRkMiiyD/p6p31WVVodcTflzFzNSuS3UBBTNVyfu0Le7giCXpWG30E+T4X+3ngi1aehyF7
q2Ky7yyIbkfSQgpd4vTFOlOQVso4xbcj0q92MK3Y/ScRmSgHyvRnX5qhWwKmOSQa2Q4AyfLH3LD2
tm3vLCH6OzD2rZobB0JyH4ZZFCgWDc0bwy7zuoqATHtWd1VSdV4klsqLp+99ONIZr117GT91ISYp
nYnl1GaPdjx8kmbu4lgRPJT451mabgvw+cRHdhlDDbYRn7aQCq2OyoY5Es8sv40RjpJRDG+WKI5p
NMgU5cyBnBFOP9KIHUqZy41YvyAaQ+k+C4nRm2xSKlIt8CSR2+QQAjGq1ELZ2cyPYFnGL9XoWVlZ
0wgdDmPad8yEm9aBXXm0uFVlh8zurxmhH55qQ7mvYo2YzkL8nIHTg+/7omk1iaclDOKyHV76thOu
bFdcF6i44kiguBzCnfJtMGtU+FVqHqlDVeXgtkavwRCKvUAOS84NFDL0boyuCV1sjKm7SNFXBCtL
HtxMFY31CCcbTbv+q6amfslqeN/QxO4Nw7gRRXRt5LJwQjyB6CqsG+rN1j7J8fWFoU1AKuVhJ56J
7svEkbtwTTCCtk/MWPWUZPlcQslHj9PRLUe3viOScgUwEkoej+m9gZzfaamxq9H0fcUC7VaBUdtm
zwAzyByXlFelBK5OGUorcVJO2sxQ+Gykyrn9XkXJJ20BoGrHtT8RbQA1YEhPLFfhARa0Q8PoFqTZ
VYtEcdArbOLizlqabocbpd4PdFkXuytd9L3ihNsYpm5Qo4YmhLSOSqePuC9TQHjQJPWTGTBApnEl
3wOo6EnESVTKPNKDVorFw6SDArcKSdfJYyRKGsFoCS2vyAYO1bV3KRHfihmvJ8RyieX8biplitX8
yXLTPKHiYHTQMs1DpXNGRh2dShKzj1qT7YPEtYMsvWXm17mhSVAxku++iO7MuG7P5aC9gBlzRNX4
pQZ+hV6RQrw4tUBygzyDzFwnEDLMxi74IaLpqV/4HqWEpOQsaOgg1xMqLRsdll0zgx2UB7qRvk6A
+2IuDjEuHZ4Qs/foLYY7kUQ7bShesnIsaUc3ZLwlcBLtFhSrbn0PkoFgNFwQO9XG/zQ3uTNVqjuo
5iGxBi/Uy/CVNQdVfNr6NvLm4gEgOlFDWjxTEq7u5Ngneu8wFmbmK0nM9EmWbS9V1H3Vjw+scrlR
c9U1QmKEQ9iHUZCLXQtluA3zE4u9x1Jp08sYC2/MYqpkBT11zb4CTF/cJX/QWXXuUnnYERO+XGe1
uhexLM4SMOeqkM5t0tmOaKrelU0ldZalru7toaHWbAkPzdXogmCYVkb/mZJ4BN2Q2a3JilD6gvYU
PilrL9Dcc4li3dpTbYLVHAO7m+M99A77G8NR7aAlrfcwEW0Pjri4GZr03Mj4bWzu4LEIJ+60xeT1
WUwHZvTMWVdPpTI/VNo83ZmqnHuyJBoUAwaknZicAMKamqOG0noPaEUJKX0VeXme2/TN/H/sncdu
5FCWbb+IhXvpOaUJozCKkM3UhFAa0XvPr+9FVQFd9YCHRs97ImQKaUIR5OUxe68NmsodeCb5Yih/
V6n+J1GotXJrUHYRpRVWXTE/ThhFsumlpCTcq1VtBvgXjvWEnbRiV37QOBo4EB1xnxDOxlmjPq62
cUQN4NtI2wLKJMUzxqz16GE9NCTXTI9beq95cquRASUBDpWrCOQ9wFz8NCF0b5JtutfMFkkErp+9
NcOC1HSvVxNzV7G54dnxazCLerfmnMqJ2tkQncNzih2OQiv+SrpLWspdwfOVMjI8GEUNl+SZ/bl8
CVukNNHU7RCK1QhBfKNpfnYjg/OhV990leLesbR7ERnvtdb5DPDu0saxXTUlTFx0Tv7cOaEvqvWp
UpXRmwtNcQXv+BIriF7DCGR0PRzy+TQO0CkN+LKBPj8N5iQ8pULta8ELGOLU0wv11rPo9Hox/zZK
e/FHjHJePvAtJVQAWLXrG3xr+oKQ8BwNA6keAh+clO5jiNjMyXrtfasWlDDsxRIViN0ce+XC0wZ5
5MtStDg2kuKPVlrSLwqLTF5pY1xLFGIyGpWx3V81hszWGOHsQ9J8SBbnULWm4bcWI98sruqDDNH5
pfimg9xJA7occicGEuG04pKb/M95ZQBx7FKeDdqjQEdP1ZUFNaZibJcoBNJk+Bg4+z0NW+o+zsyf
Ld5UDjw7CCvd4mYaPkkweMH2fNcbpurNyoxBtrEXrkHbyQQZ8vy5lAU/neq8j0WaMC4XELoa0uBY
3LvAyguu7ClgkHaybKCbrJgY6TMAArZwzFpl+ylVNzLSx7DeW6PYo91AbnIak+SXkVibX0IDGKu+
Ten01a48lYzZ2JnR+Fdf1muRbR+gWR/5zGjbCITPi3bZkTf2ajc8PxBfvGer3NfW+Hco5leiuI4V
khXK+s8QNcYxciiWS8d8El15iZX5JUtD1yTp54EMin1JLoJfrjviY+D4QD9zq1lP/FGbL1U0PVRh
2DAE+lTXsHCJ/3OCtcYMmkQsmsEqdS5zMnkehFqzomzmU0+serrfAoGz0o3X4lVkIe8TRhU+MoRk
+fJI78IkiODhnpqUU9hhXCP64W0ttepKl6JmgLO7lbcMz+zklq0O7LX/zd72Kx4AB3crg8dI5dI2
9VdOiT8Ny7NdXWh7hGDYdqoYPq7DqR0ats/zOTqPyshDNLJBSvFGRz2rBccYA0Kv3sxIjDs/VSL7
ibtnMuqMLiVs3QXffJEnf7AvrK5VGD+rxUMfjokHhb3vJL+s1mDoxzXZWQpxSayr3WS0mI+sia9I
hokYrb/itcmw8C2HOFl+ybJXvWZMj7iGeQFiLA8yBo3Zll7WKD+GaIZOallXaoR3rdeeWxygWqnc
bZxjTsqnVKSIEqGd/9acdd/0PJ9o5JtBm70kiV8jK5RuXTk7Lcrsh5gYKddUYjrkOLpBiJf7uIip
+2LiDQdixoPRQUiW9MRKdJxqi1RRn9lMSp3FlSrV+0DuL24YHpG66IHOGRhbI3Y38dKoroC/7yYE
450zJgyJAWA/t6ZPrel+2oOCN84kkLHuYrLC0rdFfqJ0h8IFq6XvDCTTBBXseh1Dm+yukpCsXGFR
MpsXVbMM8h54KusDRgUdg1QrTkyfso2bkR/yTjTXMZ89fRhek8UIL+30kEPBIwlJ/VUNKMCyYRx2
Cm08v5qelhqnBPGtwZhlX07LflppcIlaZbTrtDgKYiun1tSmhZ8IF2LRSyaJi0UiMuajwXiaK+V1
wLwQM/U25SvQTnxbNnZs49WyTJ5yGvY3IkYOYU63yJ7ItQZOACvi/2/zNPFYfh3j2roatQDJWUXy
XGK5tPA8Um3qVA7gEOaqTjyJt1URvYUTE3++wlIQORnHQ3pz4tpHwfULqHC7X3gJXo1kmNLCjTW7
ChDLheT0UCIJJGbU7iFrNdx6DTckP9Is5vdhaDG7CLlLUX17UWRQfpugXmr7lvSCrPIp9wcngru1
Oq9Z1371RfW1aUqMInkcy0q6dCohn3HXJG/x5Ni+mtj4G3Oqc+WHlsQOHHxjuVjJbz0vbkaxGsdm
xQRWUHeOq7bA3dcuolNeu0WyJTbL0h9D4cq3Ihy8mVaAw3gtfdnHv9GpJrsmO8x0915f1C88NC8a
EHQr4vKEp7F9TnLThU0j2Ggz5w0cG7WljuZqETEhWFaiBuTRUZs5T9okfxL+5uwc5C+aeaxhOgLN
sp5jBtBIeS+ZgcQgD1kORvGNedzkgpO9WZsZD5lF000v5oJfZlyf5jm5RwlIqL6+9h1JPe3VyNSf
FT9COEae1fyuY5qNSbl1xsrlpZznpEZvs1q7rTFdh8rlxqWgjeSjlkWfagixQB0k2LFhP6TNVxpb
ravTJYxFb+8M5RU8/KE2xGUc0CG2yTi6VciPazTmh76Od5VPC3x5QA6qiPVne11fGn0Gg/aTpYKW
UyDSlYKMHYtdX3DFtHpZkcHQ+j3Gn0S0H6tlfZhFwwhBIqcrvobO+dCG4VdZ/triPFFTijOS+FfW
SPcGRV9hll8A7Pf5WsPUzZ5htb2Uo7aCEyOEQ5bWL4fred9lw09IzR2+Ro6ktFkyV+urT9zpx7a1
nksQajYC2UzMR30p/Vytnw0jPbWdeLdk9zxZxS6eWRVXdni355XJ8th+ocq9O9HbpA+Paqec4z49
DiL/jQo4+tlaGFKUYYdkxPJEFOu7FuKXhxWs9lXZvCvJrV6TnxlZT0V0BeeClKmuJW+PfSGy1EXn
9xhKBAuKdrFG48uQxFQScMKwStWu47iZeWuTKRKVdgwY1Eoewv5d07tDHP1oZ1AQBfo3JaQVtAQK
tORpTf7pa/s/Qd//JOiT0kFK9/8X9CFhjJPos/wPQd8//9K/BH22+g8CWolPIt7HYGikISz/l6DP
Ef8Aoy8JcXUMU5AHgNTuX4I+3f4HTjPB0sLRTBxcm6fjX4I+Xf7DdAyhWTzfLCBFlvG/EfTJ7T/5
N5SwgbUQNi0yfsS7QteJFP9PI0MzK3NPnjhtXiif+y1RKVxHODGasYMy92uWM3PWgcB3xPkkJqrJ
+shIOj45q7x+/26Qlf1Q5OwY81a/A1L4QfYbIr/tdxjEJaBqUtqYo//WC/G3VLt7hSv8HJet5hEt
SMdZhsmDOsFZW1AHRZnJuKOpwL4URK+TUS8PWlM2nIDjzzrPoIub41PXdnAm2hK5eErwjoIbiV3e
5r6aikfe61vXK/MTHq1kZ0IrQxQmWhr5oQhPfTofvmkjukocUij2sAujuzQIj1oIWHQTAwZuvk7x
p9k3h4JArR1JLcJnaVE+N1lKCFaICChh0XPswX+w59P0+yqGhDxP80ZiufJcpManZnTiPo96e6JC
4UU3v01q2mfS56f9SkqGn4LnoBNZPiKxseAH6gwrNUZXL8x2h8X31Kux4uZ5ZwYLCI3nArRb1NjO
2abTweKcFccQLOeBjy93e41kentBQCTDzvB0ZhFnWx8fGQR4bdkvR9kr47UCp12TBf53kYOFz7Nz
OLhNb1DVaj+OGVr/zZhcqaHpT23MponKJYiSbjybvflsijjcqzqL2dqU5WOJjiezChP25nKoIM2e
p25+IKvbgDcxkq3CH7+mlj8qUXtL1K9ylQoe3JRwAwYnncdPdxSg2W8mMzagmdHdnkR2AXT7hJbA
ejKmfr+Yan/VmWYHipZjgZgM4+7kcj8aaXqJe+UjX9Y06HunOYULw/O8oTHoK5glK3hKUaNNgZRo
gC/GvZXZpzmzAFHMlnoc7ag74P4L7FTNWMIKeescVtzTmNp7q0QCsGiPg6ynh387IP4lqf33RO3/
xyPMDadzn9kcCcImrA0L0X/ecCzjCOdp2cVOJrbvMQRmz2D7rPUzzp8huRCqHIPwTZ77mKFbmXQ/
ocF2hMSnxMRGRfg/KOhVqW7/43/TxLdXhNVRWjgX4Co4nAT/+YqUhCWHAjPn5ETxdEQKn+4MA49i
Xk9PQ1boRzEi3e1Y/bE/MT8KKZR7WBunFvBT42jte5U2phfSwPZ5Yd+a3Fm9pAijj0mfziSruoUO
B9fic3M7jeAI53ft0FHoirMwJkgLD++zvk3EzX2Z2mGQdoY79COysp6/ASLxYubsWMl32vUDfzEy
69GPHGSUkQoYQKsNjIGWgrfCGFYGgSk1S3GoKaWPzThCTGQDmOvmCcl/EmzyGC9to/mqi2OvkVei
jKvhi1CBvKAwx0Vd+BIN/Rnfg3UioRfPgxj7IMskog9pXoBYRBfMQttiAnXHUMf9pWjLjT/xMTnR
8mSjWzZa8Yb8Rj+TQvJgqjh01jbcx+TheEY6bRP90Se+XX0RDENZ3unpLI4ymp5m9E6HuGdRE6UA
nfR4PuKhLQ7j9FWEWr9v0uFVtiY3d8KSrNEUbJpOfMUMy21sieoURemZcZcTaMBICDcNkonIDz13
er8v5KdjIyyuSkjL2TC8W+bM6KbPsmM6NT6+jfzItA8tVA15HRGQr2ByC5a1OOldqRCrwDCtzbTx
XjLz7NTyyEuqDvFStQFU+SBN2XkYzTST5zuQo2MxtamHZjik1qYFHP9YzlR5SVopXh8D/ZaRHqgF
fatQrHMM3/Y0tvnBtrruFGc2g3sjO0qDC2To259E4oi9gojYzSMTUDT7QR8zEeM1BSYlHlbFS7d7
pDWUwypa/nq4vI8sFN1xSXf9qOO07henOjW6UzDGUkOULFTfbMWYBNDF6bGun9R1eeFnelyt8Fk3
R4wsejJeOgkub21s/3soSWI0L4lFCtsvcejjHpepo5M/irFiL1n/NIvh9dwdbBXA+1kt7RuDH0+t
APDEQhxgEjtnI7TucPQyUia0DE9tQSRO6NjnyEgeW+koOIVeG4NrgKY4RZYdfn77pSOSs9saT45E
zOhm4bMyKKEH8AIsBHu4oWADaJRebKL/Lh0YDs481n6ptdIbBnSfs94EVd29sCeZn2wrdS2FJ0DY
KctlidIA9UJ5VGjlmE0bz9qWaLIOu1qu2rHT1N9Kw6yFvWWyR8z2AvbujcjZwlXgtbWKngRNCg2E
vXktZ5rKZr7lOutGxMTXOm0VP1QZWIdl8qbKksk3hA4MNmrmA8yZAyteafIWrFfo43bVNgOOO3xk
ypiUe12lFgAB6/U2c+WihMDT8ZRq5tZ4jtq8PTRKB9U1v1OTdGzAhc6cpImCZZmdwO6q12hcfun1
wDBYi24p/SqzfZHsk3Z5mpMy2Td6/uEo+si1xslDA0kGIA3uGCsq6Snt21g6r93A7ITBY7GfsS/4
QF2SfdUaJ5EqM0iJ8pDmqwom4MUafgD9TD1D3nqhOJRAM6Mf4nvcGTOXj1YlSE31MEwiOVcx6uY4
V4z9VOu/gePqV+03adAVNUOBUmPa6Yb8mpLNVNWF9BXxH1aL0KW2mxEI3C020V+VjAa1cUr2QxJ7
32dcnencDDpFRmdp5DUA2F/YfeYzE+lCkoehT+1HNU3pgbR0s2YC3Yr+oy6Yj7W4TPHYlTbaOXWf
LaniOdukPd3uXFVfHhYVSWA9wZQKpxKT3JMB1WQ3iI6MyNm4Inix2EnwhwuNbQ/m9qtltQ91R0HV
dsjFRigp1VrV97EN6XU26spSkxoFtwwl+zboafq/gHpwFQxwaBnJH0K1vjK9tm+OiJybbRNKVzPI
Jl8K7cGIdh8eUcNrYwJRaA8mXWqy4LqyQy17MmEG6PXSnaDjB1WFC7p3atbtRREjZh1BaZvOC/gf
81DWxU7LVzbpFerORPWtVAEKuwHYiXDUGf/F4BM3YWJmp0di5MQJsogBwtP6mibuv7jPsKIQl30C
a/TX5DQ+ZCxgA12yPzedyNrR4a8+VQmYqBCec75B8LUh+pM5WXlvmBsDnqt+ihBnfasN98rK+lPJ
YXIlVlc9JcOK65kFyZnu4ZgTIHnsheHKrndgA0GqQCCOYOCaiSQ9oqF2tSJ/YDEfEri5VExIdX1n
avmnsg4LThmtYT5qRTcrci5LIijIcjg9WDPQ+rg9D6NHfJGLH6My8BfRcJsMusE0tUSGWIDHAmZ2
ZRnSXGx8SR6Mrs+h11UfSEgXjH2vBgad7Akz69nkTNvZI8Ahg3fMQ7aBBjNEQoQYgAeEjkmn0TZH
t8LNSEq7cbRaViCs4jS3DOfxrKTTHYSIBX6B302ZAndzA1fxqCn9nkfsc67GB2NdxaEx2LSVG9ir
wPfBNZb5YuQsZ390TAc1vEedZwix12wbVUE9aOgtGuYUs3gUQkxgdFRGzazscqvOg3GJhqBdaEvG
DnNGGemkH33UmNODajtgk+2oHaK0DszVEJ7DrXSUAzl2xRqfVTtESlXL3dTBPCCaJfPNZuAR38Yb
X+2p7+2/Wc5zO1MV+bLN7QeHqimnpKVuaf9IoqNtspmutSZfeDnpocySv3Mk+tuIi1zLkKEMs1ns
o6h57Wpp7hO9R2U1g4Cemo4wie1jR46WXNdpfsumofY5ikQyocMxnGuPRrZamkeW2l+J0FDWxgsc
VHQximjvcxxfCT3gYbDK35GZn4zMbvZarOLJ0B64CX1e6Bws25u7sGPLrVJ54tGlm4u8Im27CY7d
A3vj3C9mhXlqnINrd4qfVt60pyYx72vclE81AiDMK4MeVMXA5pXY8MRw5qdEYCz/pilpCP/dTDFV
spwwjhBx/IqAN3DayU9wjdwwlWPENdMETEVTEnjGl6EUf6o05Y9vXGqrjZZT3PtRNqLkGxyDpz+G
Y3Udj0PftB6ikZBzmJ/kMDezse+7cvR606jO/2wg28Ran0qkVPBIPOzS+pE9D3PSdR38hGrQFyXe
owXqZxCSj3eIVwzrqa1GhzHE+tvG5a6e+m1lBeZQreeUZBuzP+CH+huGpgPXf5z4o2ReAAbSj4kF
rHFWe9dJhvrn91VZRNFyGydi8Ihuc+qmvsVNhG5qNuqdasy/YjokD/t/tataobKjofJmL1rvaqt5
V+nuvCnBaEB1jc4pqaQ3lqb+ySvj5fX15OMpNvzBzIo93lAG8vkSs+qaHr6XrL3dlUE01A12lexY
ORPAMy6lGLEfzy2NlW+prT45lP0+hKfFlb4eHKX4FQqnuxJAOlgmJxjWZ5E1MEwpzbvRfNKUJA1s
BXGp4vyeB1U86G3yV0+qX7S4+mnuGusgVfqG0baDtAaYPbfpFm41mTsn1rKPaSWiGu66F0G44CHH
rcz3zX3bL/jGQ+abJUJDt0EkHUTqURtHeR4H9ZdcqHIi3fE0XHPBQOyem5TTCorH0XwrCRt/jHWb
xSy1FTwU0oxMc9vYqnnQxPY91IlO0UlK23cdwidjs7NNV6wLTxqDCEXazTbVjXaiso/MKas3g+Qj
LywFk+LW0h7n+UNFs6Pdq960D8iS1n01q1enpdQolIMkn8pdJDlsSUv5wbNCe/htyVlc8zFCY+A0
pl+anO3qsB7xWPDIMKOfTWG3z1mvPvf2sh+GJj9Hy2SdNd6sgAZfJQspYiqbEk5lRancd7r+xaeS
oBLPWJFWWkxy2VFf5Qa+LjVX7brqaMQFJsH0LUwqk1Fob3gpg/1d4pgolyUHAGlxv8Ks09ChL63b
6daJ+fhy7Q9jWdqXfMoLt4od7SBapTtLQ71UQ5gRFm19hhi27jCViv2w9jSJMBEvgpp7lzXU1pF+
66vMQVLUfqf2tTzJEv2NKvc5X9zRUluczv2VGiA72zBF+YOPiyTHITay5SYY5OAmyB/qhDETqGlk
rmVN/59fSJkjAAI4hl8488lo0PjIzOj+Wc2Vamih2gDWEIIENJi+7wC99m5P7U7mgMY6fukciHIK
Qao2FIXty5oEra5njyFj/aBN1TUY0MzYViUOZklTC+rjT6ZyJ00jBaNKbTUbsfI0lQNG7rYb9902
dkuwp1JfODm1AsMblGMeDYU8KtUykq6LBDG0s4pzyoxPyZwmp+9fNbLww5FEBYd8q43UqLixXTVn
KjT7oEn5mCQifWI+WT4aQ0GHxkFAvFXFVoTvsY4fPrUwzW7cK9ltFnHrawPNY60inovU+rEhNf4c
qr1U3VHO1KJKnJ8o9bNTafOwa+2U/Fhizx7aXLIVUXtoo72d/l5N0ISuUhZPDECh6yws/UigRN42
eUlTWDtC2X+GqIHOgPu5s0gr8PUhtbHf0UYg1mLN1qrKy5SV71S6wz7JFpbARXOsuCS93KmYmNfJ
8ijJ0giIP2YRszbFKWP2EGlz9sQObUG9mWmowRAXlY6EHKgWj9M29FJmJuvEIbpDaUboEqPkJZrR
NJY9r0VJRPzCKb2elyr6c4ZHZD2LxmJr07QcCbI0QVQZrddavbrnMZ7eqwUlOBrtk6hyOpWWs3FJ
8YrK5oNYcGRosBCZmY3VnlAYchvs8HmkY9/h/04PeczOcmHXd8wy+/j9Q6cojSt0Y97SqhfNbgkp
2K4VxNpHuuH7RC18q/EVut9DyFo1s9PKKMPXQ/VPaI4sW6SdH/DlPq5hwBJwutF9udGadQ8yncFi
TvZCvWyl6IXZHRUdAbTN62q1WD6ZBlxaxXwKLaq0xpCujr9tJxtHPzcAJv+ma1ydk4ljydpWszhK
efC2RbrHFLv62NusU2WEKFid42A40WXUBLghAAqWSqAXi5TQm4eZpaLNQhoQtzzKhAAJuHma19nd
S0lBcWjJ/z507Xo1rQ6EVQ5+EV9S6OlYMq9KR2ZxXmrTRROQXkVnN2gIpgI/CRzIdQyfioFhZKbr
7SHnQOdpK+Z9vMq/ZbEJA6d8syDTJuWjVPbhoPlA7ItTjtqZsSsCzYmgo9P3F71SYVdM07MxqtZp
nAQJFcWMkGgrQCAMPyCrL9Dcz/JBI/nEW1eJHMmIvK4Uud8AItlTpWgFXrN1nf7WTvk0AyNF/U3K
WVJ9RlpXUT2gV1Z5Qu2c3oYQFxHgQeytPmr2UTGY/Yh0tri6R1KUNaMhQvc64H/DeN68trW4DHJy
XsvioprkbRoyhZVeSnkhgGgnZsU68MhQyQqjQGqyzr6tSHGpd+37YDmr71gr0Y9rjPoi0U5NWz+2
sVGd5qb7odWS+xv6v5mgBw3niBwlfX3Q2buFBeLOrZGsuoK+cSh+9DYDna7bMDUER9o6SucIG/ge
CvcWWVd9Jt36t4q3COTuXZlXd4V0cIRhf0Ez1OwWm3KnyNGhpSlKq7VSTG/JB3IlK3ajnRPwISue
hs+wVoR2rpTx3pdxQrh8+SNOoLrmlvNpbC3e5rTfSum5hKhOVDYbBaQ7ZuiHPOUfMJgbEzMFUmtT
0imZN4VctMihWQoyzh5Y1ew4aDA9cIy7lNLRSU8M9piG2uzp49Qdenc6wFwJBirlV2zmKI2JmAdU
JF4iYrlxB5QdE5pKBN+fP6UbtkplxRGooysf+3JvszvdYQhGk2bi6021t6WgCFuK/DoyBT07lk13
H0G2y1kvADHTgxrS/mUhVgetD+oawvNoKhhktpnBzER2NYnIwmN7Hj/GSzCx2Xd5H9HGtZD/upIb
XWmh/7Vm7xfm8jWpZnNBg+B2g13tgKFbeyiPQFHEZDwA2Al0u0gPzJI2aRMHIV57jkrNdgeiLX0F
vRYzAvLJx5BBZZ1oL+ZEOzPXRLmmSkzGz2A1XmSryCjiPW3C5DYtngkjS9tDsvDicFEMwhkfurDk
XYBQBTpaSR4CTYroyG79h43w6Nrq5lNJiA7zvAjOHjktOUZPV1OY7mFviQ56F/7J0tGnH+aZJYr2
QOJI6DlGgwmrZMzlMmxXPMg2PHdRBbk2k+Evq5TNWckj5XlguWNWCyku2zCFKJIfrD2e6jlDsrOl
bJO1hOYFI8dilulD8WbGTMMj3qUNnWuddbP6o7UYRRd13CG9QDarKNaDgY3Hl3F9cFZBN2CVglVt
CMahkjeUJDF8VZvyP9H3+dwh8DEZ25g68x3m70NQNHEHYGoqAcR/ZBh8H7qKc2dSrfIO+H4X1cYD
lZe+yxGUBmIsEBFurz6VehmAPwci9xn34/Th9ARucnKsJYuoFJreMpZ3gYRvsDVW9Fnj0GbK+qet
TrhWnXIKylwivhojiin1pa+lc4z0PjnNA2bbcFrNB67THzPjrGSTZm6Te43r2tIbMgT75Kkjrdh3
1uJW9bS5CL9i/Byh8zY69pW4MHqHEE7O2E7K5rlcve+JxKBxhlsp1Zadon9Q86k9TOy/oug9TTrz
YJGX5to6md/2WqOxsJzkMOpaiDidwo/jixmXGT+XcH1crdEi2hh04aY2xM/dolce2R1VYGws0W+g
KJK3Sy6ifv9dtMTqfLeIxNg5uRWdCJr1emmj8rJDQtAj2aW8brs5QaoOtplA5bLlzY4Gv1UctTg7
25fSRGxdVfCgWmDH0pnEtWqc3UDk7KHv5T2TWex32pet9Nqh3NyhEbnqCuURGllrDaZeRXXaRdaJ
MektnHQsp1ndnDtYxmKpowfM0B9CiZo9mueU6QGRDd2UvPP8/1UhxHrOOLnYlzTgMKgSDtmqdx5T
m/yFsAZP6fFbo4DbxkeOuq/Zm7o14iOql1F7j9f+N04r+HRTJ9EUm5EPvXbeQ1ifSDYq3cIe7E2Y
1PEcN4tAbxdoXjPsn1UUD41qF8deQYjcg764LyEr1qyujFdKoMNokWI6jWNIPIkIL+nQMp9Rkwf+
ZQ3zjb2+dDZFf+qwNsBDcJhA19z6tPho6wlSu1CRk/zpbGH6VmSJ25o2Z2dK8h1Zv8UuqzTcPRNT
MG3tX0E6Ys5qa4YdctJOUq1ehc3l7GhYw7shtNFlrj/yxuwCzfihVZnJI3WqWdfij5LTjMh8oUBx
QHYWLAMfRFd7IMt2mip8s+pZR7KlPa+OfotM3uocXfD71IRfpEjTDjJ1O9sjKdocpT/KWn2K0Emz
1K4JZpl4sPARKXtiprvbiOqd8cGZu0NeUvzb2O0380pJVbsm9uCifvVwstlPc7RBJUYBayMjADud
l8VN0/iH0i8RIs4GrTnYea9G5/Mw5hjKvk9Jp6fCNKHJ7oier3/WwK1PTrhC6drOUJ6Z7EWFxxiz
PJuI1HySuiqvXukndPwGtrY8DgVNGgzpfWMst3CIx2OkxCo5L2hZzWUisnBO9tzqRLTaAjuMMbyG
8WejLFs0YKgfQ5uhCT0RxjkmrLDSFubUDrU8gvwOoESXvhvVnyWOUnZtFUPwjUYbJ018igYUV2la
zKd5omNUGvtO+8YQlhXg2oJlMckiupRmv8unMF3cIYW8oFuAxue2OC+LzFjZgIZEe0tBsgWMTIQV
Q47/Uh2k59taO0up8J1seAn7pMXJ9i5M9WYOCP46jhF/SezfYw56vU1W241brX+ezcY5Mcy5KQBs
p6HsnyItYIDv+IbebGwX8CCjTCHLdabfNtpnqYoXMzId18CItcOKERXugtITVDEq4H7WHvWOeJs8
FvskjR5TY3jGPnZMaT6CcUD5ieuCeZPyh7gI3Y8Vidd2oJVoCEeqlO7S09vyXnY7JP4bEeqBWKQg
jRHp098gnlVQ2lV6trPLgjSf6dCG493K0h4JAOweTGV/pCDkOKXcYZViynXayRJviyzEB1arELfF
aBOnhBeG/CTWB0qOUbgeyIDcVUlefyg18jbJjnynZ15aG4RsT81ZFFl4iWPTuXz/KoqUc9ZNzrEH
iQNnPycCHn3HjymyX6eIKYGhIYY3mzhitc+X7199f1FWUjJGVTmUSGuvUVnEh7mP/zSahmmuy5v4
WofTsasIFq2+v4ehPr5OHXizHke8y7Y1RXloYnAgSAw8JhX49fsLjGIw/uhx/vm9cF3kru3ZkFiI
1q4k0aZXSv/1SI7KLZvL9Prf3//+lRSVSU0AetJGUQf2A7hVbacP2PPPUITp0KrmLw9yjtjGWrYa
MvN6Bfp7Os5ix79vedE45AeNgbBPAMPIjCXbfA36h7o43D0yw9aEzX1UspTyq6x8dW3aQDoUvyIh
nlqxKxkINZyeM0aT5xFnr0RjaIK79RY9SQ8qJ0LYM+9jFn8reGc9hUOws/NrUjIh00LzY6LzQqab
vEKm/iKg902b4gOdP9QIRpONs9A8Q/o3+kXbt1rC+L3VT3JmtUJ0tGuD57Fwisf99Kcsf5rm+ClZ
/g1RKw8k8qgbjTu33iH8slaLSduLzLOzMCymt6NqAxTkIgB+6tijZoYFvcJpUm9lcuZKujgLHWcF
6mhRnNGNsZ3jCfwsZ5R88ccgf1nsi+ikdCAr/0XZme3GjWzb9l/u8yFAMtg+3JfsO6VSjWXLL4Rd
ttl3ESSD5NffwSxcYJe8UcaBAUF2FZRUJhmxYq05xxzJTWhNpjYD9Jswy6+CwMm1M3gk3fWFsbIz
TNJwNq3VOBywMI6PjrSwTXjvBFKfJj8oVzMiu00S+E8FzHC2YtSU87Dj2NoPBNOZ9NacCJ/IEBoI
phuYIUsnOnH7p4iWONbniATBor8ah7EYk8/CbXx0K9QHGUUj4FL6eF1xIclRLhqGd2B8i8RXsey2
WzaNNa1jlxQIfqZZLKdCdcgBZa6q+nsx4CXMXAHGf8aGCPICA8KW6yC13srHlT/dxhD0I5LHxZBP
IV17q9AiVwZQDW2bHVMr6uESb52NIcFmnschR/yYdfSJOg/P0uC+hI2/Sef0x2itPH95LiR+loxI
uZXT+H8RCAHWp8hJdwv0c9HkV4DLT8yO0UJ2oBnMfGx3niTvUfg8BajyFYTvNfKbadu27mvAmCgk
vWCHqQyOYeL+DPMfee8zNVXx0tATJGD0DXC1GuZQLKaNiKq9h4F8PWlVb82+O/F/v+ihVWujb892
NoUrBemQc5fzkhBisLI8Rbgn7ir2aBy/rvxsg3cZXSwk7B0/XUKVKNt3do6vQHf5kRWeZnwCcooM
jRwA2Lac22dbuu0OvfAuiBgkCcN/CsmT2KSx39D/7VbxgCyZc+YPaxS3XtJ9dKJqI6oE15fbIbxK
f/qOxQeZ4mEHe7vzR0D1oYoJEsONFvn4e92KbFKOrt7oMaUvg11HEBFDyXfe17R5FKPBDe5xU9Ud
JjATx7dDJAhTa/aYmjZKo4iziDVVPf58AjfcfNsTATLauTomnTpw5oSSE7sMYRqa9vmAqa/S7PY1
4LEpuyn4Eex/rrVuWmykdNDYcGySvlZIUV88m7JZ4eDMnG47pDVzQzCe5EUC1ikRJgFvlTrGAY1y
edWMbBWx315imUICgLZDvgCOFKKzWs/aJNzOKfKmbRY0a8vIn+oAf3XkglmZDSLCUsY6Uw9dLyZv
Z+tV9LdCS1wZh+JXsOZ2pb0GZXlofu+KnBy5ltI+h6xfRma1NpofU1aLddnQtJ9Bo8K0+VSH9qEo
6aVIS8YbBu4vvdUC6duVtfNXGRdMV6ZvKJu+5axogHnaxSA3HgslPTjf5td2ouVDB2PVjuKt1zh2
/Neyt7rdXO0iOK4H34dnXjKqjTwacQ788AqNvrvUm452O7i/hMriBNyagQbH2XyVSF7WuksC3h71
Muk0hiuCkrIuY1JN+FA909s5Kj9ysPucZfl3C1vpigztqpLTNkx1sjeD8HUaz62I3m1Wok3HOGoX
jM6zSbs+CWguOwEn3zT/Us9tQoaC/VdTx2+Q/PZZaOPRyEcK9Xr+WoblT39Qzb6pz9EQHONGvpde
H29mMTBqIEVYClqniU0zAs5UX3YkQxrDzVIEkmdGlD6YfBYliTAbErERjWT1hX7pD9QBX+N6IJ6m
C34Nc/gzghWwbUEkaRmYfyIv/y5O833BH4zEZP+FH3mTbV2KICuIQOnzfJNOAS76piPpFelVomOx
twXY9V7amPP7aAs8TTMnfMg56G96n848HASFWNJL4GAbf7o4/zflnO8vcE3bQ+RLQtMHBLYTzYmf
MEs4ZSoQR7m0v7ww7XZ+gjA+S+nnF+FDiPtr6WgVa5I3/N1M9JbHYNawqMv0jNJdldal61Gi2tPz
H8SG/8RWL9I+nCA+lxeiNLRN84O0b0hqD119HJ0cjnmk9kmqiSrZ5XNq7FsufA1XEgNRxMTRXNyE
hbeGel7/gZb+m8aYq/BNk5QFxMbg0j8wQy2QnnicvPCEmoYhxZyv69Tb1KX7tfYoOovlw2xAHkZ1
UfxB3rj86H9qGwMzDPhkAmFaiKU/qC3bGIMl6mDSgJeRtGJcSLBjsHV1WKzv/snY0xqFTB1s/v2t
t5fP/sMrWy7rJ3eu6WG3/ZC+YRECTLZY6TKCSttHZF+nThuw3pR16OIUL03JsqXG12oOftX+jGHU
uU33aq/sAzqG6a9yhFFJ6A/9t2oESE10CTaG4cF162+lRxGP1uFP8lTh/n7ZeOnNwCevg1vmozx1
AnPRhVTGJ9FL+ivGfNKLgqBm6LDJhTPcBKhhpBkHBHrOjAkmsufiggBXogAlhg5VYqZtIqFyZu5G
1yG6VhNoMvnUdE137s0G0gr6PV8Ye+bGiMjnH6UO+r1WGQMHRhOrEsHFpbETtHK+R4aSylBPZCT/
5eUDhbf1+u+f1O93Z+B6HMgC0/dthowfPqi6clqTd9o79fSNV4oHeGWKdtsO/RclqARTSQPY8rPP
EvzY7t9f+/fVjdf2Lcz5UHptJMF8Gn99e06rWP3f/2P9TxFB/Y84PZ4s09tW86gwy1jYyf1o4y9t
039/td+XqwBgrRW4rheGLFsfXg0Eot2ilvROqW38JOr4Exrv1b27n2PAGZvo57+/nr0sLx+eARDG
woTISlwCPYF//npgplo6H7V7yqPIB2eP+wkbmaWAwNX90uxYRgRpTdsfUEDTyAqZl2C3rQOagMvI
q5U+qaZx83wXjZZNmK0rbInkt22M2nVgLfAUdLH7GKv2RA0d/mH5+BBPsSyggecuiygnMcF3H96y
Kh2iSROteEoybIL0LKp9puTN6oP4NPrheLAsTGgMwryQy0VQ1a9AQdJjW+SIOkAh0lR7FfWYhR0M
xnPtkVnZvNlpE7/O1afIbee/zTqAtP87o/m/3M7wmRnt8raz3398z0NgJebcuFAEVEqD32Xa4eLV
PaAAPALFsTbVYnSgFR6X5vnfP2/rv6x53Mm+J2hAEzfycT/0ad7y2qV9Ghf3QFvN2DkDlDuLjd+C
rrqKJNhxqwualZN1zLoWTa3EJbhC4zf84W63/smGv392GGQcwrhMl/QSsVztfzxcg5lWIgk9CyJq
y3q1qIfmRfNz4/4ji7n5xKmcB4760PAJfP/398L//dEOcem4COp8Bja/LyvMugKzSsxTY5rv9AQb
lCNi+uIG+1IUeLQYQQu3pAUaLSMcEzIjdT5DksT7iocQT6dhfZeWf8C65z4O4kTnfp1akCPljJoh
9rJhly7p26Nj3YAlpfsmck5x2FtnQgWGkwujuLfxe3cuROUuYeTWoKm9xmm8FfRZVhhG3F0JpQLN
rYclry7I+nPK50F0h74NqzNDiWXw5052g5s59A5Og2rWmsil9RIb6ZeiTA+lxV5mVV8zM36250Dt
spBBobaiA8ytgBtlk/rxeIkzG8TO2BKG1BgXSwzT11GLg5GhSjJKoEUGhRtFLUBWPTMXCxl2Kk5U
WU/wwj0vFOrFSxfnt14RBzIklfWH2+W/bNihiRGKIBNhc4C4L2b/cbtUKafHiYjlU6yd4DznhE0l
5fcsIc5k6MwzLPGzzCc0A5nFQUa5kHuz6rUfI/dozpLhMk3WuEVXbPfAki3iSgO0jAxLGnnsW/eT
O1fGCoeC/YcLd39/4kOT9F7I7GEYiOB+J/7HhcfFgGyFGhBmOjJRF43JDOa6x2r7vSzl18CYTkXh
+g/5PEODgC7k21V/60JiLzg9WOTjgN+iydGgfLhEBVm5oSdQD0JQYNgpYG3V9BWzt5hp1XZgyrdk
V2A5gjg6Az8orfCLyDTyemjCzlkUTPI9ZOona2xu98qKUKvwAtOlclgYw9HeFjYolojZ8tkpxdNo
MAsp5F8yQvS8GYuUSSFL5qGlgyc18VPG10A0mFJK8jXQYfH7Ud0L3uHHMhrJK8INdqg7dF6urd//
/TH+L3ad0GSPZhWxiJkwPwaYma1K5iFgCyuCQ0iz50qGWbtFzoa/KITQFXflRCOOkWBOMsepaH1r
PSaIInLgLXuZ/2F1t37bUglxWtZXLESsbc7H62lTxeBSTvOJj1cffUKyA580rtqU19Shk9A95R1O
W79B9ziazS6ZUapXPoO3NKnVpYdL8YdK9/dVn0vC1UT4CGR9KqkPu3ww22iyaR6e7CQVyEw9jPcR
A0PmDXli0Z6xkdf5njk90O+fjl7RrUtzsM/C8sWfwq5+q/eXa0FrbJliKV7dD2t+iTunUZE5weix
8AXiTjiqjrRwxoAr3fOhRbaN9JW556bzDGvj91yboUnvJa0Dn39JJh8hGgSHOJuW0y6HyTQ7z+P8
9Q/31e+7k0dBsRxKMDdxQPh4NCtEAmC+8Rfesx2ucEuaxzI2L6hjiSth7HigAQuAAs3/YxSFByPc
tzWPdpiWUOzTZzFjQtG++ymJJdbmgRwsKYPyUkz6IdmNCH2fm3YkpiW0r13YNeTdeOWZiSWGI91s
7Z5luM6B801OLrdzHb5HEBxNqG77ehLRDhxAic6qqcJNUiEIdzOH5uIirIbsU+6GwEVZ6Km9QKnv
KN89uq0YV3Iq/W1nA4xrMAudSU/hApxu5/SBv+9VsajI/OpAs0AgD/LC3VxX6YaIyOmRZ5rUjVmf
6I1GyBuNgExXtzqPgrHw/UvTEVg2TLWzvx9A4IAq1K+iu8y4JXGHVN7jPCFBGMBN+fYna6Kcz/L4
U2k374XiiBunxZaYdlBWUfBLmuhB8I8Ha3ovD3ECYsLr+/DxvohmNA3PZjC8TG3/Du0Gb4Sx1Sit
LqllPCt7iXof0VL4TvwQN58Z+Gd4DsLw5MnpcD9Jp5H8NVYo2LNw4N1gJ4DOEVtXq0jZ48rooBx3
/EPN8fvN71qc9PEbh2RE/3bYTYGSNai51CnNBac1ub7X0AtfDQ/wzmgZIOjpf//0u0Qkeo7vMKTw
xcd6s4tNuxvGRJJunnc7o3Yein4Iz6QdF8ds8NLNHIh91xG/vKiySsw8f+sV3N4LLv/+UNkfDjgk
n1Bq2eyEmMFc87dnqsL6YbXSdRhNG6/36GgeIrZgl4Ytst899g3n6CXRg+H002bxa8xkxR/d2g/f
stzYJTC7ZBXohzStvlOI0Di2IYEidByNktopZJQ/J0+C8R8c1xRQeS2B16htDYPlTys9yY3/PD45
/C6e8DzB72ILzqiEy/xnAesUTCodRNunZGzTTWAk1mkuXfNUqoy+9v3vWBbJQly+5FWxVs2UHrUf
zaeswwm9un8bREieVkVQFoRMG2/jmM+n+5eUKh6J+0jhKd3N/Z9co6Z5SOtiFbfdfCJnmIFC1x0g
MsLlIwV6k+cYKB776SjbmWFKBqg9dTOIIQmM0P//rYkyxYhpPOMcF6csCaat66lfJZzOU1rPI/u7
6sn+UpG7LkfAVYIk6a0uRHlw3PyQGQ1z7cwB7ohcOwKDPZdjUK265dsJsxADiVO1fLl/F6qUAyV5
AXzFnUyxKsynyu0wy8jspYsI2iyiNj5wFgUj7Tl7e+HrQHZ7aUl/sFnFUMy1ryWJa25rsAsk9kzK
9acEDNbeb7GzMUtAL2546cqWyevdmfm3/Qq9IJa7uF+7I36gfmIsAyWqvRnpNwtAaSRKYuqchAJc
puNOYNNamaqOD2W0YHTRktgMN54JWbFeq6TfKLQs0OlyRgUFA1ZrciQRaFAtClbp9VQGwcUHZETv
Odo1jrW7l2eTbm5OFherBvYOUXNdcugwit2vkhn4Q8Xs/dgD+4bbVrkvXW6nmzDnbuD4wmQeiRCA
MaO7GKLuLxniJw4X8CkG25nXsqPX1FXDDRKT+ZrFZriP0Q5LJ4xe8PzDDuIZMo1WsC+pxtgkECVR
+zkPcRUXj22GYBYajrH2tOcd73Ydti0CUjSjK0MOiCm6Cnv7hF0et9aBezBejVWCeFUY1T4ZJecF
xXE6hE23U+ovvLOHDqzKq3Zyscrb2MADumBzare8oHJZ1E7uBTIK4Q74KPYdItc9zi0L2BDnJ0Iy
mD1G3iuCMZL3UNcQJoofMgeP0hHmwPwnfqNH9IjVijaU5RyCIrGOdukcYg77aNRne9tFkkANvWb0
kVet9aUq3TenKr8EKkZY2if4SnHFH+1e7oyBeDYRW1j54voIMoxw6gRXnxzszwhnqZ0roIYwddOD
SraaF816Od64zFXnYY//u0Np5sgOA/lct6jUMZI9342p0yLLHdvw1UbfxRCG7q1L6Xepxv4R5GK/
roys2gYaedVQpJ9Rwrb7IeA2uruLIxS2N2dgwmSQ4fOXTL6Z8eztQ2UVe52g75vMwl5XWVJja+W4
jsuA+3W2n2aUMa8ajTisxyJBnMRfi7Z/wMhjXSQ1IroRugt+rxG1JGK8pWTBYk3MCOcme+JAEPol
dA2S0QZ8z1mBeXHE8Ld1jCnBhR2JZ/QCvPwsXya7AM7nmtvMyDF7eTDVM3bedQDaOKzBt3jNC2QG
Qgtl2zM8IVBKzExYq2LRH2G93UCQLRZGIgKC4uDEdYhoKF623ilGbGsigZTJhWZJcnQWfJ6C/kt/
CQCgFLmCCpeZoILc4sGzFc0cn/pJB2z4PhPqsCadwsBZcNb7Kf/Z5EhF0fY1FzNNF2UKhpMCYeUl
rJ44qXQXWr3FlgZkuG79TOwC+G9rQE/xMRgUVaYXt6/Utes6qJwnKiYsK6F6qLreuobCyPBEPGPc
KYlV6lljlJqLzdCFNFScUZ/5/ZOTV9nr1CSoJnOr6YaCChoelqtB++3OdZLgZsTKemx4mFqOs+sY
MeYpxQe/NHD1iYSlC9EQOdHGAK/NLzUkxxj9wGtuw/vTmOk3XRM/IiAOXvL8LzYGJqxKBKeu5NTD
SbKNbWybiHmdfYfJYogGhFC3cLTUK215a2e2kyCfrypOYxETAnqa8tTHWtJ9AwQp92kp4nXc5P1G
IkuC+B08K3N0eUu/JX18DPHJnPIQEdyE+B2eNbZWrwB46cqh/FTmn3ol1iNuq3OKmvwwDM2JKSNM
c5ctToYuRPKqQdfoO5SVDUvKs5HHu4agUN+qw8e6M/3dKE2C5fPsyalo9XUND37dVM7GMPGk9SjM
iT+pzGM8lZ/Y8lmo0KjybkOWggHYY0hC37amJg6xII3DpmAYvI97KNxxDQubaWrWoCJyAnVukE6n
qx4edtvwNJvuNczErzz2NpMgTxFdAC5pMHzbFNVUFTPvRjgLtbKkXG6jDYlEXyO4cytoCPauC1zq
ZgioqO75GDIIvQrSAxNgjfPL2McFRgHcYvOVkSSNNnMOoSCW4S7BtrzFFVPuo7nFKxFaC2vzwe5N
ceXYglYNPs2jlgInP7JWtEm22Ab07OGCy03t28EFAV2/rd062SHdIr5b8dZ3xbSr23w8uqLFc778
aIbCMMYWWgvSnYCHY3zRrEJbnyU0YA16ae04AxZLeqXBqkTe40vLUln6qrrNU13t9dBBF5UehpMh
x+IT9cEC1LS2vJPZ1vVdvJSTWiwj6aVLNaq8ecy+mSEU3KuT9v67B29DkdqMX6sG4jjq4QWV2vqu
/a1zglunxP0GJBJVYVYkx9DoSM82nIeycqatHOSNI+UPO20PAfFIRwteO6UUB6PxB3IO3IclgTzg
o1ZmbYGl7f1rkcdAgPuFFzW9T04TbYq4uNjKDA+2LE2CTpHaxtgT1yCarT0l2hZGpHdQmCdWYBph
gTqcOhKH9LWJNkOnSJgoTe9Y5q21qVvn5T6W6TuRHz1Dwv7Nqq8CzhbuT+/SVe3ZWcTWY4xup8gv
4E3BR+U94+Qoxmg9dA7CPD0eBK9ilY0+e5Bl0zixLu7gnYlq+dF2WXiNkAUJGjz7bpa3dgQYWsTR
tK6jGWCmFUE4PIPcbK7oy5AUO41xZPIM5MWUgGl5O1IgDbSCIAhM2XMdBsmDi33CmgjhbKW3CWYB
bzPS3+7OcpJbIKOXyVbO6tIGHcmiIQSZsOvW92FI1wAb7Yd807aWtRmRtm6BnIHzpBFNTjk3h29q
UjubZBOU1hNRLCrr/zLdHelxT46MyHdCUwLCuCEp2sRw71RY770G67teLIw4RPEJS8GgLvmOtHg8
NJ24oWitNlMGPzzyeiKXwhCdPNbotdUG8hJhz9yntvstjYR4cGe1GJWyo20WX6JROzvmodbqToH1
8fqkZtWdpe+9hEUDCjczTlHZtmj2OIHmjX6phDLPvRMTDAYOvpucimaxOljYfm1K82d6e6/lZJvn
AsaX0FF+LNLCZbxN2tfki+SKnAQQGfZmACX+xeo7jCd6SE/0H60tpoziRFuw5MDs3jwjfWMZlydN
8+gRYiYPoFcfBYzzjeryaz+74SOtEy9FQJkyEURgydivVcNXun/Nk/d0B5zEuT/e7nUoouldEYrk
Qr0vWMaRdBttJ+F+y2pjSNCmpR+jKey5OWdn4zhdf0TkoTaxCIYnI9RHE1/zQ9cbpEkDLOXc5eV7
AuAeM9ORe6MsMM3A3t/ALECootLv/pDPx1H3OFbD8llaORtaabwQJdSQDUEOse9kiE9cjRk8jY7h
2DbPIDJXwjK8ZeeMD1HDa41D/nkQ6qUtxzfP0tEz3SL0UE1uPw6YrGkPAZiZMoWYLw+I/8k5teBt
wpo3zOdUmfOj3QMekKU2vk6ieMSJ1HuG/ytKMn5baX7jPEyohN1dUsl0tCWRriEa/ijzivrGwdhS
LKYqHGCqwXk0eEpfBP7Qg9cG36ED2DjHzm3HlIzYkfKU14QoOG4oMG5Ad/pbBKyAEyAeZZyKuWjl
tZM+wfH51BIwnYRN9YQauz6mSTAyCuifAlH63zQPWDhjC+oLVZ1ixJHPJD2h+ZTeMY0D7Mdjn2FQ
B+i4GPyasUxOmfPFaw3qwUohSW5UY206JGsn1bQpmRDTLW7neuc4c/TFS1DbjN5K19lwiweHZy5T
4urP7MoS6feUJvYtEs5j6I54QLQoLhNe6jAtwldAtucUed9DD9O/0ZN8clWjnoYBReTQAEJdzg/3
+1ajCV9rCcNF9Sh/e1+Mz6OW1jXrRfjG7hNu3Qk9PEaf3dQAJBjQx4L47eUm1NNxNjjnccJ+c0Lt
nI2S+GLDtKs9n8znUVYuMzpW2ygz102IOrSSZfy0IGUaiTh+ykcHQJMYX8oOaIHOSUEuMHbTNgxe
iuA9ml0AKFb4osGv/M0V4bGWazWnbOvLuKC3sT1xt2FerCPGiBXgFuU0WwjvckXjDM1VNR5Lk6CG
QDogaoZhBAcwkBNPPVC0AsBFkc/7cGFNWwS6XdhqJvgQNgKkpvpFKyPcMlWx10qW/dqwx+loWrgi
otEV8Oc7/0HUYoeYJz+XDJuOnd9d7DGBFc+QJXDljR+H+DebkDDnebPvYK2vR7Mz9nKaun0dmS8V
M4DzREP63t6aVfIXVEY8ODhfYTJH2QWLNUuz7b0ygn/V1XSVBq4uhwpuqlSG4xEoq6GgYtcSr6e1
NwpTrbuFZaQy9428vHlF8LvaRourCau+emzaQe2rOMRnZQVnFpJhj7862Nk0vzZpr77ZXS9Akg0z
0wSUO6shXtawajI+mciXY9IuO28yN0VgXxmWje9EX/jZtCuLwqO0HbdeBK/aiYkqwI6hrrrr8pNF
GErZFfU5aPPvcUdWZxGTikLqIUdewTzsjkjq0M9ukW0R85CHhCgE1RUmzq5ylXwSGYVklMnvUxKS
VRqhywpSkMJRiffTZu7ipWOxAZDSnYe4E0S8ETVe1m5/ohxOL255vudBj22id5gAQiCvqYEEHMyJ
x5DVTXgPK1RUxHug7PFGfex96R3SaLzGCC4Po23/8uXkPpRmcJkCfBHKwZPSTpmGEazExjTEVwfF
8dbjRMGhaSBejffv4Ms3HbA02IJtvdf6+Q6CojYyefBhwkNmu2MmkJpb12hKV0ObyAfD7V9bVItr
1cly2wRexIE97bdDbBUPtJAjXY/E8o2ngDPEqQEB1qOs26L4zaFqefLsZ/ajpQP1zPmc23MxyJbp
lfTNU5CHziO+3DPJjiOiWye+0b/fDFnYbv04Njedj6xyMpL2IluA9YVsH62mnz73OzTlq4Z8vUeF
EN3BteYPs7r6vXuOh4RPHjzELnLrr1ryP96th66GDjv21WOOVYiEb9SXLa6KVR50bwCQXwdsyNiM
JmAnDsDTCEwYDKI1K//30kjwoBV2+6B5zWOo3TcD0j21yqp1gmKPrZYyl6bGvpAVBpoie2hVubqf
MmU1/d0oLRpPHKGY75TF6HV22bvMpWsZDsW1tRMK3r54icRPCxgX9vB2oqxyD2Zb25+D6BsUxe/x
iGfG8XW0TewCf6TFsX+0RbDFZkkKoiLTFWfbIcYdk89CbR040SoJkwecgz+cnkLOpzGw8qzWXUUd
jiAE07jV7Ndc0BKzrN77Ma+96qsxi/ihBvQ8l4H1GhYeeUveuxjc4dFOi6M0/YIou/I5lhy8HOHA
fYnGJ9JZDRRYRr7tci9Yq7QhaLKzz6qPp63Swv02WKm7NSa4+nklHjmLXrjla0+NR9Qo9sZI8Rjf
K7ia1dVKmV6kqI75lcik9oAw+kOFpqSL97Pp/0os+lG4MjF6EzRy0BPPqkKxmvicX2vNshMq8UVx
r6+SeOqOYh5GnFVGtQ3Nacsyke7STp/tiRHoYLXXv0GQi4AM+NO4IVxJYHCgKzFmBKL6Lp33aOLe
HHp0xgvOeIGTm2X2EnqLvVIhHETtuw9akg7Rv0HlN6KOyplceT/KHnCN6VUczRXoHSxC8zz+9D3g
fLOZhXQEx2TxCi4LuvrRZKk8wBLBej7M3409XB4cP+FV270+edrW61Ekw+aO74IqADtpRLYf2x25
dzbN2rtokkFxfvJoXq5yF6CLG497x5d0YTnWBVWj9o6m7A4LjlNsQd6AnrfCWL7qCKO347o6DV3+
rSdJ9oFSvl1JT7B3UTcdk7p70l0ojkL5bCmTeW+a0slb/s2U08UqrXgj3Io0Lz28a4cITN0V8Mlz
0lgm3ydJNtAc9MbFotJphDaJMsluZsfvO0gSdT3sJKetVuAL457EhgrUbixK/cVT9jF1cD375hUT
remOzbEaGZlNAIeArqyBm443JJ4ElUkmpabcjr0tjhGLbB946jyb5tMc5NZVSwAhEK1xbGvNs8NB
NFgOO0UXfZcaakIge+7mFshG4Kp6ZYY6W/I84vUcePtiGSaaePM4Rmnk9HW7Z34ijg32oNUMMeMQ
zRiryB34yn/D/GL32y5NrYvS7dXWo3c0Jgzg9NJv4al+JM/G9egWNXSncLocs9wk7sYiksL21EtT
2Oq5kJlzLJ2OVqJR3uTV067z5ObxRQb1X2ZQBNtmcNp9gDiBRkXQ7+j4Wq8tW9WxYupRy/pWuLDc
dIqbj6BvkGbZEUnz9JwW4C3yKVj0G+lD9ly0gXv2+sIiAyW7+d4ELkC38drOWKLnZPIuVKLD9EgP
eSMkDI8M2ukTmtWF0uxNAPU1KdlTDqMflxvG4QaKetOKJyNgsXVsFRwiIDPrpsfRyFnZZRSx3Lkt
VBisvv0e+CmALreKGYQrwqrYcvFh62Rbjra/y62efc0gTdYMU+9dTz+CBHeW0UQcMe2xuJqy/BaF
1dfepWkyFa+qtO1P9jDjNkX/CNajOdvu8IMzf7LBNFUys5iTR3arjUNoz0UBKtkJXNsr2towFWLn
Wbou5H9lvdQsRqQcnlyKJujSzvemndI39AZfAgvuuR/Kny79zjj/FFSBuPS9mZDIUx4sNGUXu2d8
ENBuObjV/FOndYK1oWByJQbnLYreORG9lnSMnus4F5s0yR+7viAouE2n3ZwkGEx1mh8o6C+6op1u
ZNH0IhuTx6ebXDzebU/KmHZB3tGTSrxYPeHxerMpgR5EczHs1NxbFWDc05TkPdOg9i13e7Vpc9mC
22czjHQzPrZtbT5pq/qCn665TbX6VfXQyGydFftcG/7neSKkgHXJuNYT3o9cEzVhc/Q6qJ6wsFoY
6hqPtx4KUr33C5LW/QxRMC22NQQS1ipvARW4XZtfJOrpU5TONAAn+zRjkcHPg0z2iJKTRldYmKvE
rl50Nn6OamPcJSB0odTrs1haI940DFTbHObKWk5XdHTT1WYp2xjjSFe3nz7lfezchokfvHK4tLbV
VLtFxxC6b4eXBMsmEU4mD8fy16mJ+hczPDpeYT4WdbKv/dr6FCdk09hm+S6ZruwLMBU7WVvdJ78t
jxT+m8HD7b7aRniVuR8h1ICKNL5ZzfSugZ68JaQZE98RbIdy45JvdilnZGRh6R79DvoUp/jA6851
QkxByGvjACGwlpF0ht8BfF3vbffP/Pn58zashhX+d/6wX2/RWu7hVp3dq30LXovP3g+6wXazUnql
yVwgIpC+cLYhiDpIN+maJA6XoKqdhg4wHcAbk6IcPKb6BR17A6tYblDN7p3NdnvdXt+vOMtW34KV
tY5W43bc2jv31B7TW3ob3oIv4hfYG6rexgMsSDtnjUeUv2bPbUdkIqOPbV7ugu8j46qDeSzO003f
7Ff1Tg4Pw8gcT5QP+4m0GFCVG5xgRrfr9Z5ePu5VlCA4SMwrWSjT2m2S16RvdgogGm4pBpV9EzQH
QIjDnmBrByu+DNeZmIxjoKsrtrv6GvTJu67LkQfV2zK3Ft9zCgHypWmQYtb1D3FVX4p80N/qBhhA
Pxr1w4Tk7tZr822Oq53SQ/GZbzKUSXVMjZkWn+kkr12JBCF3kxZvueN8FoNHxyyj3Myqs8DwUXER
L5/l1lvhsZl2t05vcGSebjngqujl5j/hq2wb7RHwM7Wn+5fWadpTC+7z77/6SUYfscH1ky2Rzz7U
ttP/Y+9MuttW0mz7V2rVHF5oI4BBDR57kZRkSbQla4JlyRb6NtD/+rcB3bzydWVWVtY4B+ICO5Ai
QUTE952zjz9HwS9Xl61EcWi0WXY2aKcd6XydtfCcUbndVXMGtVeKgn45W79dremOHCan28RzcnmR
SUgeYUCs08qgX7YbUvd+uWfyhbOOnJoK8Zxz7sfWWdIg3C13+nO2dzVHYM/voO9N7ZfbyznS2MaD
s+SvLhdBTHDsR7brxx1gbebTPmM2kemMkLymyhmvCZyoyHGe378TkaZt09NdBwahFqDujr4Kiv3Y
pLU66aXZ7gvwbpND5u2y4yVZdtn67ba4AuBk1EQR0if9MuVkxNdLXrQKo2bDgAYRak6CZ+VDJjy2
zjQnoBIdo8mpxwxxCNGoNufc54+L5bZA1iklveJEqHZxXC7ox1I7jYiSJC+DNKB1qCGRsHTO+p1D
3DPzoOJIplx+7Gnvv2sH/032/ydkfwma9xdtyeZ78/0/fuYUmMeb79nP//pP0rvyn69N9No2v7L9
35/2B9pfGp8kkH4Dfw1CLhMNzZ9of2l9kiYmQzroSNHA9CPZ/Bva3/xE+jhWGER8zCctG4Hf39D+
+ifPnWMCLMeRhul6xr+C9qeL9pt8xJUWCnDdRLso/4500TFH4TEt7A41U7WQwj+9hurMsjlahxMx
v07TPDXaW1Jb966OxIuw8GabtwNt/RjTVO6SdxVpAL06N38sC/tWb9yL27nYhfPSP3XV29CmZ3rK
rA81cYOCuGfdcpXqaCgI/mB50tqQnQBZ0dGY8ylQbiFRQgglsLrn05fIa2M4d0RGhtpd6UGHLy35
XQ3JF+mZdykK95Ue9Ne2Rg6Q/Mycxu+bzbxSMSpJ2AkmUIqu81ll51vG99jIy/UI10AfvvguTh8z
opU63ncUFIlq3GhTfqmn8C2sxY1w4pe2926VCK/72j8PTX4k9fgmIR5xXTYZ2umWblPZ1U9TWF5C
v7jvfJLSUkJwyA5XREZBbZdfbSv83MrkrWM8XwunfEqL6K2geLMaCj5mKcw7MZPSHeNs5nxO9PhI
CZP1k11syyjcWZm59321pYuOSq/eUpxjLm7fdF78lHb+PjB6aJOT0jdB/sOi14XGD+IfH5uvGBct
ngJFlrQZz0fUmNHgTJMtVqdrMyEYSgi+VTsBx0QyI02ItV7xHtIOMShUlQN6mU1gMq8JBcsA3b0i
FvXZl80rKv2YQKmpXKWgfxESnSJEDng3TOZhy5GiQYQR07MhJvpU0JqTkFlXMgRXgHcpZib23STx
fZaWeZh3jJTH5RS3vG3th10+BiOfQ5kSn1gN7iNM1nGl4sGlI5beqYCxrRq6NUEDkQDKmJQ58kLW
cn03ULKiQBKp/qbNPeICJzLQKQlurFLwxU/BlwSK/8qXWKi8In9TAGq2KbSnImJZIDl0+NsDs4Qw
L5Wxbgr5WGO8PXlp8DpL7hHqeJdY0rGIaPRTX1UEPsmwRSWv06wLs3ja2Y3LNAcnttYZr2b9aiSR
dm8qHyjHzG1v6cDCUqw8ATsS592kk8koZXTwhmPvsry0FO+1d+RV58urkNrE8mPxPW8gSgfyUGXY
LO/fStqAG2O07rKO30yte5dqCB6jKb1JIr5fgw9Id+66iBmJaQR3FTXoHdyBdGOTjBZXOf9muQti
O1yPfjlcmenr0PnrssT/gVbgnrYaTLh7vSdZGEEd3UpIQm4FSibF0kmEbJTdl3R8mfzv8X++CV+w
jjPnH15F3ylk6pg5zs0wJm+DhxjHNPlUarN4dKgmpgX9lYRfgv5oMNBxjMLhNTSCjOuz3XOIkK1c
rjMIjKsgJ2cTUsqTUSDOaQrRcZgqb42q+6mPBfkh6GIRf3UsntcaPzoW3PuqzM5AFMj5si4sn+JV
VyaHwJhIJX5BFbSjT7M2Kz7rlncB8uLNJviw7Xf2FF2iadgZCTmnYQhbFz0VK7ZyoElHyaPIrip7
gKE4B4VYMtli2bZWwo1fECtDkxo8YjUr/ymH+3dgpXglbXkxaws2vt1uuSdflR7IuagaaJUKzqdE
lCOoD/tq5dCX9qR6kgmvK+TMNW6HfajGs8vZMxEyXqPkykvOQJlyjV2V9fWqTAgo4EQG2LW6ykpO
LLkkRreAXmcqZ1vOhgOTilPJfGEHg/F+hjut4wDoPirBcm1C6V719ditPXP+zc4E1zEi5y3mZFnU
9Xez8N5Y/iZrDUivCqthg7QA0Vbp78nUPblKG6hR0AYNp2MdogWwKv4hL/yqFKcjSqLAsXoLIiAp
ezi2WBiqNmRtSQxSHOUMBsm1xQexcjL3OvBPOvnLKy+yHtDhboeG6pE7LdkPxUaPkzcLUR8ToLzY
daFz02t8g53t0L8JINJTH5EkwLlf9NaBoU+WguGsKpgjeFiKNqbYkrEw9WTB6S3rHSinLfZmHfmA
T97bDPXqjBxFT+KChbK9z4Zl7mzrVsv4KjQ/P5Pn8JqYgDqAcWzCMv7R5ukDhAxatc5T3yCinGQy
7VgDoMUey5cyga+dK+fCatBcCyvkp5e6tF9MEh9tDpf5XBIo826sk5g2eHMv0/BBr9sfEBC/1AI1
tNs0nCxE8FkmP5ajfPAOTRKC26k7JGD73qYTmSlK6qUsbiMr2rlZz+k2p51fWXTzlgHLCflKJmrN
wA9Q/hGpzqrcs7p17EQvVlfeDmPzXbb5W2jTKp3ab3QQK+q26Q8dTeMatocHQBf6kW2iOeng+Ci9
W2P+pLWsh6eKsjosXn+PJGVfcbYf/RZ6bgRr3RTo/eV1T7uEJhlnYB+aehX6iBmcLZMjxqlJ/6mL
5qs7Ed4cpuPdZGUjiILqGyhzuSoDBiM4N5zKB2N2CfBbBrNSMzilkB49/q/cZX4RZ9/1PnmkcHE0
KFVFA+MkddRS138iborXrj88N0RzrxKbUD0RfLdtWP5deXb6b2FDrm1dO4qo3xkqMLCK7AUnGy8R
V96cRiqbJse5mh+CLNIhHsCdSANOUgHx5Cwfc4S02kV1JA3VLioivzXvupZM13YYdtN8goTuEIIH
ZyTWLXgIaXcC04UmKp5ANvBP9C3ikBjD+n605So1bizJ95rqzQ5SByaSeTjkx2OBGK6f0nn2FUfl
atBIuoExsNYC7TKNzRPS3eQ4EDW4zlFWInS+0zVc8YYe7ryWkTJEgtCgckuw4K41p3zQAHvhU7m2
lEH3pUh1mGM6xSpji6cnvJmnLlFpXkultJU0jZtx0p+WI8ezChC2AIln91CYa2IrWfWuWoa4nZ2L
BIyJXdMrVrd95z9GcXZIbadaBTekISUcSCSFOoNsNkPof0ZfFpJ2Ivn+dR9cImSsAh5DHeU/3d6o
EA2Lclfp/nf0TM6268ItlQ2CKVZFJb+Ccii2icY0SyQ79CArWczhkiUIosaw7/nI84MpKIc05vDH
RTUWqCz6Tq2csc6ZMm3F0HkQOtXehWp3YAb+LawEo0TQbJTKlslxf6xrb+YGpY/wvWAvqXlv904o
vweSSrhblmaGf3EyjoHi4v26PgvxsEcIyij0yMMivY1h2W9aS39w3VYdy5EAGAMc07GQSLVgUUat
0a2obrdHp9Vb3OFxi8Waq8tFO2/Rqg5UexT2S28kMHc0qXAXsCSFwTWxCMYanWTurS1GaJVKNEfP
rekGxgbR1ZY6eWbt7iiQCLc3D5OMyHe3b4wsNPZ6hJwhTHwY0naFizAmeXaf0e+eG4HwZ+b3kvM5
HgeWvU7tgVtb7qgSDjmoWaRfVEFznBojOMLkiipoObERwN5IfEjUKC7cFqtnmN+MCWlhuUk5FN99
cJaiOZdtiOYbJTaTdhWcfQg5uLmh8APsPrpUrWAYW9tQ2MNBaPjG8/zBp3A65P6DgkO+Ul73WhR1
dw6l3p2nO6AON9SHAZmkrnPkVb6I8BnbiThavkPrrkuv0iZGC1ZzwLioCY9N52sGajQ2E2kyxRHp
23INYXjCjB+YoDHFD3Em+mNs1MNx2UqJx83BAwJaKE9xEbU76snf0FYSOMHBup5a8SR1oXZY060j
ygTrKHQLlebHdXMITIgn4Y+M+PGjHg0SlPGyaSe0JWTC3NHndYB0mkdjqWimoXfKehVtmOZAQxlc
EOGZSS5Fp1GMttE3kvKyXMPwO5PDApGjgCTrpXNT7bRcoLb7Y6vry69W5PvQLhu5ZaECLCyji4Uz
CC5zT6kdq313wpbF2hD4Mvy6iOwmP5Qry3RsuPbBDUVI50RsHaLMLBfvW75dgx1sNGu13LY8pK0Q
51OiNUBAg9nhSTAhaA3k8Ohlja60hTdM8fva7+PuJ9Ih9JB6/S2pYevgoxU3vQ/pufPa7tRXvbge
NaSpeAbkZPcPUaO0myZzTnmP56ey+vRUyda4aAqjkllAc16uOhNaqIy4RNkzNyt73bykUUwfZSI6
jWJdsR5RvSFXcmH1RFb/XE6A9QaZ3CUOcWB1MnzDQ5R9LQkK2KY5E4Qkpw1CX39tzZw2moWXX+oL
n99N8X/JBfvNrWyzWsce7uL34GBxvd/dyqmnmRPEn/bQZCrfE9gxr1URk7kAh9wLeg8WDjrLEgxQ
GGUZvf4vr28bro6vUJeW/puLzxvxMuATaw9KDnhVq5taMplkIWhFyVInVqQl0VU7+sY/s6z/5lt6
/9elMISJumAGMfzV58LkX7OjKSc3HGMWY7p7RVPgQgABKZno4CZbP+ihCt69gv+uff2T2pdJTwOn
0T9Otbz52f/H8Wetfo6/1r7+eNrfil/WJ/IphfRs2wJTjlf8o/jlfHKgPmBQxRG2VKX+VvoyPlnC
kLiaHO+30pflfvLYm65zj4550xD/SumLxixVtF/JE7anOxjgXJxpLndyVP/1kGLtl2dW69QHNQxr
Fmva9USiB8g5QuLjGpuXCrDLkkFJBSILL2jeIEpAiz6qrNm0iV9d5vk69TJ9Ezdxcs4VwNAIIdAK
JJVaDS4r1Dgt4p0a8MrMsXh2NvgnP9Jv6Pk4O2OcrCONWrTC0J6oBZR76ynuM/w8CgNNkdkQveCU
EzuM4MRG1L9BQxTPS6PxofruG/ELHdr4TtkmoeBK3uTZ1ENsSr7SGGb5ojElT8meYP7ilWvKNJjX
es3et2n52YWhfuN26cUtp+vRQStVD4G6ClhvaLr+FVSQtg0TZqVE+7xFAJ0JECalbW4FDcydNfvY
2KwVq9ZXuByz2y7y/Eub269aHz9XllfsC6yRn6s42ZTMSq5QAM5c/BWRQslRItFY6WYUr69rJF6F
acXXMdWxjdIp05DERT0HgOwOtr52RSjwJZ4MyTQjwXyF5MK3K6DkQZzt66D/MrY1/Ml+7xIztQeV
wjpXUGRklo4kl3yndVHAi9SCp4BQrpViuVULYnZCeSkqIKFZH52zUCHaJU0UXPgeXdMua3FeVBFp
BUu9M+78izOv7bUeWWXeEnBhUObSCMPahiMhKZ7HzXyImHYQY6cB5ZNKmc828AUm+/kaPuehQSbG
R8g8QzVgLdxUrYsYQKgcsp0s2XlK5gX5Ut8ar833lkVNrSnuCz3ic8s6wPc1CYMd6RxEpI5MbnlG
L0iHjH3EPi4zZrSd3IZVDleKoz43DS5Tk4+j9koPDyyVkQ7V8FR/1UkiK6vwasS0tbEsVCmDZ8OQ
mL7mc0PdgVjrxtKiYSrrh8aBtxb518YkiSxIGiqpBurN0ew3xJvj2jEo4iZJj0eOAM5B5vTY+Xhx
XFAGuvdqMGp4qNBLJMfRRWFndayXpp6fRslBFxnWuVNRtLV8QAGAPlpiZcMJ0TGHWm2nYMwhm5lk
U9Ex1Jtp9pLEzTaYqisr7NcxtZZ94GXTjobhmBspvgE08+ZcJZIsvgQj++0IBi2fbknHkMghyViR
TQpWY3EYylWP+wQffkUTt4845rv+RYinErvdQ6s9Osz15i8VpH0LgLwS2h6cu0stmA8pmcKnViHQ
tnr0h/UYYF+zinibkZQaxmbxtZJzQoYS+4GAxcNQzPXfijplYdDI51A4uz6prlTMdwaSvzsTeToK
y24vsuaOUZ6yr+l3RM0zqMqsma7h+UKdFaw+a20mtWsrz0J3ESUJKssCfx0Rmz0sGQt/5qwC1Uxj
OtQZHfp5OtKFLmEXVO7HrI62DTr/svAOFosT4ZrPRuPcYeNItlGdAqWbgvMs9lwHn8dMa9esb9WD
a1EaHemMGrJLt1i4CixnXrrRVftTFD5oEBdzQe/wsMYk8Ayairf3Zbmehv6CtQGt3EBEuJ+Gak0B
jNPivJg1unxf2iUKLCh3Q9576y5LX6IuFCCX4x8oFmJkltUlUWQvYbRqqHvy9cY13Ve+hXYjIRey
EkDV7pAXqBntwX4L3CJCPMj37HrTgVje4yRrY+WgUz+PDT6gUobocGT3kM4OIcJNoVbUtrVJC/er
JnoOUdeY7hJo6b32M9GTL8HELMvQuisr65pVqGBL5nIfVMVPl1C/0s+dk4n/mxygF23I8pXAoNgk
pXklFOFzkCdfaqURtBns0Nojo5RaxwFNgdYp+QHVZoLBqKKfPpdpuiGDINi6uyQaTmktM8SWPAjt
TcYnRAUCDzMuiNTbw2zc4GkfN07PRDo+sJ7Nn2GXkA4etjQYxmomQ2YXF2/SrrfGs2fNbRV641c5
4WSc42xqBBJvXoIIzM0wdvWwkzd2Ufq7Nmc5XlC1W6eFwlYYBT9x3R7adj6pRj+CsMPXXlF50PQO
VF2xVe5Ic0gDdkH5tl0pCjANmZrbJGg5bWm5v86LAHykhS4jd5ydiNy3SGrmWRRmt59y8U2VujhX
hjJ3KVHGWPp9/QZc/96iXr2tMxZyI5YuHBVTuG6tLt1lZlN9NseIRm+qHYK6vEukXd7KTovOeRpQ
Os3oEJmqATov70ANd3ifO+3s0kDIjDq5q1UJ9pNRRQMKurcDzb/r6AB6VlydHBklO1jZPwbNOgaa
6V+PQHIQ2ZlvEwDZ2drk7HIToQ22H4UsMyftI+HU1PDzzE2sxmSdWNvKbU+qGL4RSgj1F3Emh8GB
NAfkITFsny4nW3get1o333l0/u1xaLZAZkB8onwI5FHTcHyB6bsJBe0Ra9D1lR++MNpTvZt3N2Td
w1B/75AnrbA74DoDKLya9CoB2zoQa1RE996EPjlor9sxqPdMzfiHo/CLqupwh6m5XQe61q+XH+NE
bbYrG5Malw80JBw2jhtsy8SeDnY3EBqByUAMxrfUDLy9SL0b6Q/jzqu/mgpPHGxOVLVkjhU1pxqd
3XIUJytYRnRj9OlgCP+VXhMY3rnLZ/Wo/POedo1hywPqFQdHV6xj/IzuGw1SotU+sOTaI50x100f
NWvYBt8nE5F4b3SbfBY+jm4PHoIy29a1c7wLSddtkgpyesX6j1xP442B2Z41PHE7YtsU7Q1hK4dR
Uc2ImgZQbFZ/s6xmNsV3s+Sa0lcy7my3hoo/GtAtk8cCeuDZZ1o4D2XQJJujGQ0Iw5gg0XQCMM5o
LuGtb6Ru7nNL+EcjRMzSN/nGx/u0wje8i+JvKtKxnsaDAVEqvHi2urGwOOx6Dzg6tUiyb3xWbnAg
ISeV9mOpsbTqtYJKBby2q8G9raemvsY/tsN/ftQhwipOcsxNKLtxYkA8hxgwLa8McyNsslTDUT8x
FpI9KwLqqOgJztoo+ELbfl6oIkO3AexcMSjWdF6j4rYm8pZg89G7J23llbL7gyh9cJ8Ut2oVu/dZ
/kBZDvMI6uVTYkT9qQcK5LXOuWBszhgbMc9YfERJ4x1qPbX2QbMjXcqDFS6jzyXKi2OQTJxRA7oh
gKpmDdmldi3vnFTWj9jPp4eEdNhB6Q8ttRUVdJflAg7Dl3EY45tequ5iD7lYM+B2B7yo6Vbo5rQL
CAQnuyAmPDgsN45gT42Nq0XTQAkUBE4WAotpb0V8EFWObrNsHNDI2OVs0lgZEosb2/f1XdCFFRjn
QV70wJRXiQ3fCnEqWNepIY3GN53rppq+icHBToFdAFNJb9wzVwbqljkX3Rmdi58kOz031N37TR4m
n7zXcywQJRL8xr4kAT8OEuy7A1JovFR9Ze6pYYxblFkmuRDN8MXQ+PkaBHjANOJfQBL46iCvI2yF
L9dsNP6LV5T1BKUPZn6d6yV29lJENx5otRrEaycnCOuQUvqEn2tCfZnaexsgw+lmNaR+RfgYxHC+
txVGOgIFDGPWUIruS5pSZirQHq0tQikH076j+nSLW9tfa5N2LPsawl5gkEHkCFbefXOxiEr0KqW+
iiGSVEauIPd22771PSb8+BrnON8UqvvBNoEKZ9osW80Yofue3D5iBh97Uu9sGmB7bNkKxWzxBPQT
EAvg5z7szMOcojWNqHWJ6cIhsS+8E4kIZFCQP2J4+ReE2sMegzQfQXiAGrLPBJ+QwXThkNdme8OC
4y4P2l1mSAY9UhM2LYPdqqGmBTiM2MBW7sKIwBQKs1CrOnkh4QY4ckTC2tQgwXWyYFdH8Isq03hJ
OVFsEMwaq4xwphXovxPAi1UDJp9W5VTuYBGTxeZVBgmS0xQ/RdBrVnXR0uAsIUMFpKii43GJ9GqR
CiFoXelD9yN+VsTc3zEXkauOg9lN6rNDbg4u75Okvrxp5hlKp5Xn2pQXgqqq2wrNtxM6L0zOm609
eSDzhxYTdP+iktK643RzqisKUolJooZwmxz9VVCfWU0NBij01DKtQ6eZwJYE60oq/VlIM4BGRbUV
VfKgQ9Q0nfHKZW6yokDH4thyf0KrvOg6q8lMDeZGVeXB1SgmZ/3dEOkZgmR+ulifotAaV/ZT4NjX
VhCpfSdEsWlUfWUE4wShDh2yk8cPTmg8uSXfSIaIGzUj1UQ3sGmJBNfALpkudjgXiu6s1f6zK1is
RIN66HK/3qix+REw7tJdglGS0azspPnk0gFfJ6UIttOAFkqFIcrWTj6PCDU2HWrpK9LLJ3wYAfZG
JBoe4m9o7YlASMAqQk9d/WwykeC/C9SqMuP2HE1kySNQvQI2lwaBdV8xN2EYNFcj1hMcGNFbCXvC
VFO3J1ynXM2pFGX4Q8qekNCULgkuouEQC7s7SN7xBk1Et/aTsKfCm+ur9UB/p0bNu4UyI7e9B/fV
a/0vSUAkQJeQYjg5khVU751qvGO0o4gHZZC4dJO7x0uQ4gWVxsFHCtqXxJd5QXkWRtbc9oVNdA/N
aXx0NzYBNIekCG7HNMVGqJprX2+7tRAj5VmbzO7Gk2TfTeKWbFMasEbxnenBK1Vw1HysH6D7yaGY
DnIqT7pUlyABcMEUDuS6rSEDSRAJBHCAVpOtfXVyR9v3/LhWQ8XpgnYEIz5Z80jV6FVhQtzGhN7s
dHBPG6ADyTovo2RvJBkpHgZcyMV3NpnmNUY4NL31i5Btc7LD9tqq3CM9CKYNhJnd5PgWtswOqysv
4vzQVpN71RJhsKGSCljeZ0rtVtqhMJnlJc01cP3rkPEIXighSFFoXPuaJM3TEFetQV0xN/oOwX/J
b7T1vhi2VW2YYP3M4/Jl0obkihMwEZf8YjdAJTCUNBFSzxhGSebpF6d6xYE3tzPb/IBndyMmaAxa
yZvDtbcvlKj3XduuBQsZe0IAFUz6NzM3vOPgFRC+e3rNSchQHrTMGm3ftk7ogT4HZmusqzr9Bge1
HLGfkzZZ7IjhMd37sVUwF3VZbNMa50cZolHQ8T22hU9XfFJoEG3m2UTQHYduW1ZYUEcirpFLr5mF
GTplwiBcmTUlY2RTFRQOmSpvP3lhwDwlR1irjOukSo27GzUOexauEP68N8AZ6cpLvLvKEgA3EIrH
ih+3H7SUqIg83UDiwabuWVs64jp2Sfshq9GWSRqv+0kPjbU5PJJwou/bZtgbBhW0usmZMEw/bTPX
+CVGzz4TcBw13p7pyPeuKYhjthjY7+LCf3a6BBt4jjYfEAi6AeVy1pjs1451eAseBXkTfgc9fLEx
jKygtGubVmOK5hYANiziVaaGqSFLvy3QdUBl7a0j2wdicU+zOfNgMBVCs6SaLSHon6eh4deekIIY
EnIaKdYyLVMDtNCJf3SSDGuffJ7k3J64xe5GolxRhwg7Whjx2itBGLTOgmfDYgfENuf7XCs2Rk+e
H9lDn2XeYYzD/zJ1rF6FKVgc0BHeQWNlWUI5a1sDrM0HOLasKMnRnJg0WYrm9KBpZFrGL1PIktnU
KcWMRXwi/QZvX0tzhPraLIvyL6ODGXaMssdlFRdjEdpo1o3PYLafAmI7nJndzue8LCVchUgsZcZI
2GNDMNwOjZq37YPhGE53PRYC+LZEFajU5dwXrTJ6m8TFVjkimaJGpytm2yu1nXjiKKrIf2gqZ+c3
/Hzpjyz6GDiY1iqjVJPJvDwUehpRwEcLr6oe+1gmOsB69kusdSzve8J+Q9bIuVnAssquZPqgGc5T
TVo8oCKWxHmFSUSYJDYzEx+7OsR4GgQHSBoPXpNoWAhQPQdpZRwCu7qMLi06Isk++2PFsB0iZCKc
sNxEpX+bsnC67ooxRzAevPbkCiIMTh9ggKUnM47vSP08t11onknHatcNC+8tVRLSgAeKLjC/xnty
7B/biriJeamRKlIk6cidgKsjriqqftcadG39EiZ9RoqAXQ4PhAhte44RFXs5QbykEoAse+ft/ruD
8U86GIZn0274xw2M/0dEU5F//7V78f6UP5oXhu590m20lA6UYh3QOd2D/qdq/us/NcOwP7mGLXRn
UeDqAlHvH+0LS37SIaPTHYOqj+rXo4nyh3LXorOBvA2ZHDgHnP/uv9S9EL9D2GmBOaDy596FzhuC
E/nX7kVWIcgYEo5KxFxzmx0U23IBH4u+amRCZpuGgnE1QNf1p+SfrO0/xP+L7h+l4COBthSlsCKn
/KTD7uh7Y3dctpyQHziO/kXH3o5T/r61XO3nq8ttMiNW5l3rzpKl3XtmCKWBpHcoYJewYLJFhgei
fxZEQf3EUu1sIjR+l/gv+v/lwkBeQm1hthFkk8dmZ2ePtjnJbaui/FjPUvpQNm5C9rnGpVOBXQ8M
zdzYXlQelwvzHYAwWxjsj00z9V6xt6ttoPIkXU3z3V03oZJYNuMsJ9Ioxb9ODhPxQ8KMK/39E3PH
tDpw4ietRDDGL5/i+909McKKED591zPvPDqjXxwbAVHo42qaYipa5VoYH6mqJUXT4H5PwAQum0E/
EQy2bC4Xmmc0R3eobERSeQv7pUA1UMz/+ceFIeZ/P6CfluCN5ON3Jsr19KjlpjXwNoSzX0B2calT
9YgiKvmBMPLDcvPygI9HYSH6ynxDA+rJMDVW1f04cmBYswhl2VrkKMtW1Fo1iXB/vRt5gm9sLSvO
dtpgXPxZxoLTjg9peeBy3ezmD/KXuz72/ss+KZbMz2pov6RjZoAd5318vHr5fvefNy77eH+lZfPj
kcsTM5JMRo61REvMY5e6IA/nLYSE5tFy0sxiYcbmcuNyAaDwGfYqqSDz4z4usj+vgvsbDzll/eXO
j9s/HusoIzsW5T6jBnoccpdPXhF/g1Vj2V5u/riQ87Hyfv9y49+9/suuls2o6uF7sRj8eMqy9b6f
33fxy+v+t83Y+2FlfXH1+yv8sqdUjGJlkGa8/uXZv9z/P7z5X57wy+bHm/7lqX/3/uWRv7+13x8Z
CXScdmrtpEPYueny8/84vJetf3jb++/i97uj1EIg9tf9aCAK339Ro0xbFFXzL+zjolTE5m61aeJr
tutB7E1OaR/P+Xjgb7td7hATgJDSuXInDoU0MIvjsmXknEo+rv52W2H7uH/E/JT/trk8dLlr2Vou
lh0tu/y46mgdZ8DlOs1ldrdsOj0SqNX//OrLA5eL5WXQU160tk93y01mUonuadnsYhZG2xj1217H
E2jN/ia0dCA5Jy9jqUAY33G5cblw0xkg+X7X8qjlVuhczoSUp1KYpON+1g7F3Wm5a9KJLH5YNnUn
yIrbX3ZjikBf0WlPqCTgEWBpwGsjO4LldarryKcOXTibMTWuPa1GLCuGF7iDEFjKhvkoXZEwIxyr
bl+S1I6hWlJQ7tIfI7LVrAhxCGsqI2oLgl7vRqcyLcptOsBup3DSZkdLBq9QAEjJgsGz6snKWPt1
JckA+/Ndvv8bo+2GqKvrcNvOQxoeUi7m8/xy9R/epuYH//KQ+RnLc9+f8XeueirEhvfbrv8XuyGn
o92j3Dgse/aWwXZ5pffN5dZlN6iMGfeXF/iH7yTTI1IxxgJo5Me7UUOxK8kxKpeRDCdUdiQPIzsu
W838r3zc9vtjPu7+eMzHbWUlBFORv+7it92aXc34udz4sYt/7WWWd/vxKh+7WW4jbfBbluDFG0Gc
HYd56DLncXXZWm5brjKCfzZifdx93N6FBM8TBsrT3jeXu4iFYIRcnvPbHper2TJCLne/P3J5EiX8
P177/f6P6+/7DCFJjJqTbiajgcRZaDeOiQnJ0J9DMMancMrO2Fs7Zhf47AfaBXul96zgmJFik1eb
Atf1ZvItuCm2IAo3LF+SDqePO7IQY3xutiKcbSBO4u1n/5XyvALun7H3SmTjSeI+sx5GG0LYr3qG
431lJGV21buVCTiOUGhb3o859UP6RyHkn+o1njp70/FJbOHHuyKYwEj5e1UOMB/xNKzSqLrQVLX3
YaGeYN68xhnMttGAsVlMzk3Q6+6avHYqVI/KY7VLAxrsUy8JHA/3dlusMcT3GEjybiUamCJV+Jr4
BQiqXhwspTXYdPptSG5qVg6KhIO03+XSPpRJ9XnOYUpycPasOPRVLMSZJUKI590DbpIk38fUxdmB
FP2EraTYuGSypqb+SDdzuMkiaKAjcGjm7ptRyAe87TGc9J0XYvmuCthUmacNW7sZk3XXR/cEsmob
EaBF/d6BN96EbRHyTerGzi6iGI/F9FSk0XfZTNhy+m+6emiD8nMFBCyoDkWmQ9mR83nOId2kJomm
HJGOJhG9AcelaoCoGlPErKS8swWIXdFy9JrYh6ymQL7iFs9ka/Z4EgKN0yJFpjG07kzrR9p5wIj8
kO6BlFAv5/VwI84AZb85jo/YmT5fO94FZNzFUBLicngrMyM/alXtr5wSNqvTl83OgErMwnxEEo8W
56oZuTcZ6+sc1VDfcFKtkNPMqR/UOGAQuZnZrmXlvcYGaFZTgZscrWzjCdKPHQ/aRSjNb11459c1
6RUYg9eVTS58WTZ7gwK7HThyS9UlzZn74wzetRH/1v9n7zyWG1e2Lv1EuJFI+CkJepGibEmaIFSq
EoCE9+bp+wPr3FN/T7qj5z1BiBQlUQSQZu+1vmVD8RwH9z2PpLrvu3J+6N7cJzF2/c6JyVuyGu23
RiRqlSMOjcRr4c3FrqatnoZRDrjLuBqIFIp8G1oUHcdFfdNao0kUaYfZICKqJK/zdeti98lNg2jn
tDlUECVXMfGaPsBABwE+DfU4dgh/DvG9Z9Xe8Nr3MOm+y3wafaNqu1WW3PcCHPVEzMi9pZ8oifQJ
LMTSaG2CSCAMe+CixvKXZocBLcaUljrpijAYKF90+tFrSBSszKvVBUCiSy6HTVSHgH3muNx5CdIt
IAhWLdO13Sj2W1FKlDvpSngaY5RaBVO0nbKzMW1KbASfcPPM+mOJtGdl4rqkfokEQA3v7Tw+2C30
3obcZeJmuuPtJ6YyivyIvIe8aK45eezvLs2aWJ9PrePQ1hc/miSrfRxiuP7UQ8dqH5YcadWUhwc/
QAmRiC67ehKQezHpS40GeQEVzI0Z6l+jRShkMED7tcKpJFXEXgA6Ey5XT/ilCwd2TLuHkrsKqXzW
M9vjlrJAnl4niMUr0/BM1Cfuyzz0zOH1wg/uQBcShKqTe20+y26s7irVPtVG5O7nmT1rDF1vqstp
rRewwzqW0FUSNmdBWzSKrN1opNdxYPuH8XHaFAWhDFqXb+lq7SGrFYeR3NW+W+yGYd1sSpfioeo/
zbpASDhQiG248bHu1MXWUHQNZL2xtGDXwd4hwTTH+taVL1rXoENvDfMuqHr6BNOHwWLENpqc8ZTC
E/HAjG41vyDua2sThoDFzGoLHy3hajxYNdVTvPzIATnfNfb4qEt/FII+4AD8uuSd+YaJzmHwzJXd
0xISkYBJQ1TqSujjW4tMcW2pYQ8Pjruxj37PffA7L6IzPtG9rcanIK+uTVBaeCy8U6pVzrakzemz
SKMfVrTPhdS4KKifwgtPIXMbxlNv6KY/xx4QPRe8kjZCfVDoBQzSCXvq2KR1pskWtTei4AIfIwL8
LSafbltkM1xbpJvVeAkM+y3zMDOYhIlRq0d3X8zv/oTFsXLKV+4+BTmiK5dk0dxPeQTEblsA0vZB
EOfrcA5PStJvpD++IqW3X49Z+BJzm+4641Mv9JECyliB+3QKPCvz0xh4ie8siisUI4detQ7BN/Zd
EurPeseyrPX6O2F9eCmptqTY7fHCdaSVUlXV6+zJCDAXh3USrrWcyOdIpDvba60nwE9978pTd29X
lXYauMG404xdpfBZ0QJa4zhDdpN5kKeoe1qO625C+6GfRxKWSu7JIWgQCFWaPIzW1e3aCxbE2q8c
rr0h6Vw46qSOtj9qVlHkhqwFuWYruHYfbBBQwyMu8uBJbwvSoEHxlIkPYL3etZj4UI2ZsLtItpVT
c03ceDMpUz0koQUWa7FrTZN5AksTECGQ0oV2KGBX7gA+RJ0NXAszVeuu79D9OyYCwuB1tic4u6P3
Chhw3pgpLeu0S8GdBp81HLaekF6fSCLqW4n9G9aN5jsjKiDulCUf7tYIlk/gm0BrBHG9SZ0T3SLy
nSta0u3oIcCIqmSj9BjVpy3fkejoaw9y48pxeapGX76fHLpaY168U1HLDnPPiqiz461m2S8jIYY0
2F5oUJqrll5HGnKGnQbdaeTNtNOJM0ms5jnHqrPqjFmuYZ5e8BQOm36yklWlx8G6cXN3MbVi/1T3
9aPAnHRx22LrKMw12Jq2WD6oGk9267f9Z9/FmxAeqR/bwdVwUkRrobS4oMWxAum+qSlfDEkMgwU7
665R8WuQqRT2uga4zvyJuGQb6XN4FG60XBneitigejtP9qUgwX2Htn5V2BPRTnzSpd5fCrgb/lQy
8g3tWi/bYZMTVkZvNv5V6ih3J5OFQhOnNNGFWYByLaFZaZ62ln256wi9cikQgeYMj+Q8baNGH865
gmQYWEhUaINcuog4w9AgkHgSxVPDyqGq7Npv2/bqGRW2YzSvaSvLe8uWr6TcnopgN9odZiEjYcWq
ysbvxCqjS90lEIltyWkzHkZLJ7QzC+9i2f8sB/6UUO42F8m0diznWOPQv9Nl9EibHxyuAlyjol8J
TNcBfaocv9NBm6CvaxKmtn5ocnQyhpnQijHpTJLJChTv21giHAQ93hWy8hfXi5wFxXEhP5dkNheR
c+X00yoneI0eEZrPmCTaQ8USWtTFXVliR7eFSRpVv04dt4CLQM4NSeGrLrlz+IuYhZaOqZ6iWqoM
cYBjANPbNPaMcTSkvOBs5+rRNfuvDnyASRsVeRAfXJTGRKFpNSuf7lRFtg3kxT7Rnc9TEj88Az5A
c0isQcfRg2ygERWa8HFVggFYe0Vp7Ng+rKX5QUq9cQ/jn6EzzRNsi6Ofdf1XLshEQkrAJx74c+g+
s2Mr2dbR1yx3U2jabFyyx9EkF0DLS3zx4lEOGRlcIn+yuu5X2PTJWpQCl2r0lqpFFEUG1p1mVmTX
y24fZSO2dqK6ikhFNJgtsJvHaZy1FY3KtzqOvBWDoU3fuASDC5I2RUARuSUs1QLIfcxCoTSxt5pG
Y+6qCpUqPFgKCEPhh+IDTd+HZoGNM7p2pRvFY+a5RGa0GTFCVrjvaDL6QgJwFgHqiy5W5DX38l7Z
9TUNmYwjQzt0iaPOpeovVkzAsbzAcrN/GDmM/vhYwjXckExBUVn9RtdfrNseLhFqtWgDOI1rFByh
Rv9zuxAzWKJpK6RvEUFLOkI1Ol8FlEREiwkrkwddQutTgbxo5cI2amsq3QEZ7kqz6eqqYNPqKZUG
YhvoRCanuO0wJtVQvMLpHNSR2BKs8SPqsCvl9Uy3kv2PpF7x0pI+KUl34PZidaB3lp8OlDsQM/tN
En12U4zmqbD9PBi+JQwgMgz0gz7133b4Qjk+2Q7N9D1ko/EKrohkRsBoLCxHYzPo2OJU0XRnCPa6
9Oi2BScNA1/Z9vPGo126c7VzhizFm5rkTOVoG1uGedTH5twkcbWu55DkJYCs1Og/raKZaK3P1qoX
SxIPQSte9xtCE6o48JQi/uol7NvKBMaYe1g0vKE7RGn7q84Cb1uN48mdkMxVZJjoNpNC6Xhftpb5
herQ7Htny4FQWCOa99IWsmr44GKZKGSwH3T3xWx6sijZJK8MZ3qug4qz2r3o4DGx3/UgrURy6UVz
xygdr3E2HN1akVVXvCIx+yQ2C7+iQycWvhthU1jz4/lCrDMS81aP9r005a72OGWa/lDToLwKZQXX
cq7SK81SU/McDewGTw1jf6ix3AM2WZ7THRQnM5SNw9+fCiUezaweoy2kaO16+wb24892dka/apH2
R/NTUz01qTlcB33YtU5NSkA+4G6bE/yltlK8kfBFK/tQQ7VAIlDVOZhrW+Ke45NlcldRIrj0+hg+
tMthSoMHfDFunhUnON3W9XagHDmjjASZIAvnn+fQJFc7lKTc8v8+1814vaUZy13laqvCtYL7bDl0
XIylU125KSRDfltvx0zK67wcKM0iL5oc7ODLw6aNjKuqnfh+6Jo/T/19vrHNHzHLX5KAeKmrVfKa
luPsY5EsNrfnbgeDIMRDE1rIZJeX/I9vIKo2WL78fcZa+s4x6QL0pPnDt28EqHZYjRk+m9MSiul/
31WM0/+EIO7p9pSVlfHFcUihDSP1QK2wcJLp2up6/DBU4zea5oAATOMsJpXejbT3r7eDO3NfFa1t
bf8+l04o5APUqutEaArdH2WXO0ND5mUl1jVeDrcXd7FNOydINlPUQkPI3YiTmobA1KzShW6+PK7J
gwczl5rr8vY4Ki3JyoiIisa9nwl83/RzNXDvdObV8xLt3opPcCLMq8H25s+BrdV7pyA9TGbKb0xD
6OxjbjA5/Ps6MArePkV//OcXgWm2T/hxrlmZdZeymPw/V9RcxhBQo3aFBKu5LxZuNtEb4YNUxVMZ
hOPp9rLbwYZUuwpgi+5vD2+v1fEw+VY1CHJh+Knbc3KSKam/CflieLqIHPSuaW54kH95w4bRfYRB
7V1vzwOC7u9tyBcBtgX+j+VleBoOpSOj8+0V7AKvAocKZRuuv2KK270Weva1KgvnWuZo5PTInX32
WM719g29Vc1BlAQG3B7evhEmwrxUabU2VIIksfWidosmHadCjJgw6a27v6+NqgpAWtKAA5QVdvJJ
4dfRgugBuA0mHXOC2+MEOTqatgq2BqHxaEir+KFbDmbbtAdqSjlEddTft974/1cR/F9VBJb+f1YR
JJ9589n87zKC5Wf+kRG43n8IdjeX0B4k4n+sjv/ICDzzP9hZyUKWpgPYDc39XxmB/R9LIDHAm/iv
c/K/MgLjP/T7eTX2XwBlrvx/0hFIXfLe/qcLUsdIqQOcQMugW5Zp2YtL8n8kw1bMkybYO/Ngpa5L
hcf0/DBrTlFsvaamEx86SRrwYJu0N7ZOA8IErZzt1e/OWIlNR/l/HzLouXb23nhphObNBZHMEpIN
b/jiMcTBDIohJHfgHo3YPkYxckWo/WIaN0pmoAMDygl95wB8UuPO0xRl1sZfgsqOQGVWk+XMZz9y
1YjEVHMBY0A0kNLAqRTg40n0ny75RIopWeRxj7hG4AEAG0tPx+gpdznfSW/YTw1ixUGavmTsIror
2KdNy9qvY09d4mtGziksMAfgVnRzXNvCFhtniq4IoySAGrZX2cehLqMX1u+U1yp38ruKUlc/m5fM
LearwjruJ82MmPshsgei0lw0vwLIK59G4u0LgvDiRB3iQsVXNIUYRTFlFlKN91Zxj1yk2LaqUwCk
M9Rxps0GjeDaddgVv3PL+R04RgpXpXjzJhAT2ZDnp2E+IS4GuVVA4RWQwFYXvW+GQwEwwgvkKapZ
XJFlgmLB2MGkfh0y+ZSxhPThm//wZtA8Y5uYWwxeOaeVaXcevoN0vG/r4JoqVvmVSCiS9ozycV8i
uM+yfdLF5mkBblmV8O6x/jbrmWX20EkAY6YOTTXBW5aLGnlrsA3CGL+FXUFL78mRJkDbRHu9Kwbr
bOkuIreQVA732BdGtS0pMK7GFEeMgRUVKSglPpFXBMBMENih1T+XiEpXVV2TBLUs6m0ST+Yh/yhE
8lggK3aa8gMRZAxmwJsv6DqdVdOK2Wdaiw+T11wknh+aMyaSVzA8s8g/UIZ6VRm+NGrn5LMvw/wL
rOO6i8ZHXLw5A/C+g8W6Utb4EbmFWKe2vh4ykxqS0FmChAfyxfR9a7tvogaWmRI9tGk9/ZdWxS/U
pwOvfK5TF1VGSoo38rdPc1TvpsuilJyYcV2RnIeXjiTFIcEp4oKTjYlR2mehPGcFFX+arfCQlI+O
D3R2Yi/mRYov6ETeRRn/nmWd4XZkW22U5nagXgHEKAMQ7qu57Vdq0uBFZeFnL0PrkARXTYXjxsum
NwV0TWb2bpKtP1SofZf45UdmxL2hwRmOxGMzWl99nJrEXIR7lTe/goi6a5KSwDYD3msG4iui3ti8
FgqEWL6EP0HBjpaQOai39rUm4ZldjA6ex9ccBIJVok69STHBUAVSUdoretOtlkYjZxJRvjQ+KCmo
TU/Zdl149lYvazw1CbUFK+Cktthp8sfCHvBHzr2NkjZ+jTrl5zaS25EbGm79aynM9yJ11lHdnkgx
X3klkncBsYXAW/FYDMlZj91HxR0Hn+3OiuUlqB0WpRaEtdzT49W4pEYTUb+TgJI1Vzv0KZ0QjYSM
cFgT9Kr2Ix6W1QjqXs50kSORfcmeVcSUZdcKfdJmSuPnUIOhDjbvHHpIFbIcP05WwTHT+6SjRjV8
a8aMfSilOQLHeT0jpdFqdXQ186NJo+hi1vUheK+IZ4gW8t7RVB0NmLjbx6DUVnprfVOCc1cyxU4e
Prolalzs6NqTKY+OdH5BGnW3GZCZTZyl3Dotbiw0lhsBlY1FUX+g0khPsoau5YVvyaK5Yg7gMjfB
s0EXwiMyO+/EcDyOI+45bsrhUIY51fzAOCsSy/lvFp4eF6jRj+dQtvgcFi+UZP25d9jTrrJ5aY33
OoRFE6dUFo8fwwSHSFCYZx/804zPtVX/ohxBpBv1nNkhSKNo0mxbR1LfcdZGb8be16l7A/3xdkpg
hwGeJmczUNreJVpNb+AaKyx3EbcK9UvYUTUu57t2npBYJxiKUxhX6S/wysRVYi4tQvcqYxuDFYF/
4GgkAWGpA8uxI4mU2OpTN5BP3xYau2Gt37IBXwuLnqN2ngSOBVJi03XMri8sdfvoAFrDjNiku9Hi
yiCmIguac+QCcUHgXPpuWsfb0VDarp2mDdJDcp7KSFvrUYFDfIjCbVtlr4GVCyazcd1GzWKCxqUx
4pNYabPCsETW1RTV6VZmUvsc9VTuKUcyxdJehLmc35Oz/k6XyL3zhvYy0iyE4jO+aXQyD2P3prV5
g/FAFH6BpBrGGazFiIq0pSc2ZoL7OgzNE4MBg3LOejSWw454OKJnbEY8j3zpMdkp7L4YY4kxTg3r
1S3CVyzQzqaCZUnHLAt93cK4qIKCvL3JJaOwu6S2JBiebDNMoMStyzD5LOPhRRX1/Dq7+8b0cHkb
rPzxGvfGsM9D1SG+4fNpqcRwzbDdwyhjjtV93uOytrxjaDQVdWTnbBcaM6IdHwPX2Ndw0PdJGe+H
GAPgqHuvvR3BC3VpvOE3x3ss4FKs8JbcUaHmrXYkgTazRdnOsPAzMOw6AbNqT5qa3VNLZQbCtFS9
UpgufDsg07CceWE5Y2vsE7pcgTzmyfSU5PLebnmPGgPJimK3hsGE5rSGN8+uliy1YHqYMvuDDvWC
EhsOMyiBkxUO/lggmajpqAQ1NzLi5x2RI9E5UIRGT1l711j9uhXFvoQIiOG2+pwyP1PylAcONuXS
/PaMBW1Kel4UNS9RVR8xnjDmAlocB6/wu5j+VqdF93Lu07OORjHk5rNG4xzMxl6PO/vgsmpyCz7Q
uPP2hDb99tofmbLMdW2BWwSgBgaWEK0xzejJ4wDVnOlq3WP2jvxErz5sAYdNA1KmUyldOQxmWLHL
edVmgOY6YmglF9wQoMEHKvATZAaMQ9G99RoC/iktd9D/bX8GhtR+kNKd3YnAvRas3k5pNjXbYTTD
E5qBD11V8L5ACHDnJs+gKzxAqczaXRhUB1cI76j4AJ3A7AlzAatpZM3brBliF5nl2dFHOhHhM9ur
aCuy37IifEJNFmjn5oBh8hOSROE3JTNpniAa0hwGK+D8au+I+eCa3oMEO7+2UlaCsTn9mGJ8IE5D
WSSnUkPpFxJaLtAHcYchUWjlAXoFlwcWknUQuYkvI30Jkh0P82DFG9Vi3zWLAMcduXfFPLNmWpjs
rAIBFrqH0eCsJ5PGJUqy2qrPDN/r4+6uxPsCykEnCzZK0LiT8N55S3SPUSLMMKLPFAcRctJ6m87u
hXlp3MA1nPwQMxhXJBdomgc/JL26uXvuwZvBRR/EOXU2pI452z5XhW+G8s1yFqoF1C/XJfzxtuYi
0d7H28RHrRqu2uDYaGTElsVKt1Koka59B4VXHQabKXASZDjOESuLOsohBpq0fS0j9kWXmH5Q4mSO
7r0BfojRTrylSjzOabknIfcxign0tGbdxT4yY9dlAGcP2+nGj6Zrp4OuynKrcnyAwsD2og+Or/WY
bYfO6/dpa2FjthajK97MbLS9zWSE6cE2BWCGt5S1y65XChbwWPdnZ3Y+9Kz62eEX9es8/BnP3Ub2
QbPSlZvjI6SDCrL7NHUhfAS2HOtM9t96g2s2zKkeOQaD8jQ49sasomXZZrLcZKlJQ+a9LwbjMnwP
Rvk5AdisCuOcSVRhcUq5Cxf+W0WDqEta4uxUeyxTgr3MEb9cFbu0rhEHSKgk0P+hxzgHqQP0xCQk
8D3Ojw7FTD/NarU1HNjlzfic9GXnjyVNGqs16fqMxOglDdXuWiASsp3ksSkY3i1NPc1ObwGmgaJH
MmpFS119xkLcUzZmuYnJKHEIn0o9JAo2Ot384PzCHrGxBFz5Xsu5T2qftjAVWEiFRfZrjjxtZfVI
GmzXPbFzxTw0HFBNUFTK621cNF+slT5Y6eUjepeiAHbq2UvgsHAwsZCs0ZJ4asuQWrcMcUvaBa1N
umkraVebnvy6LZd1kFFjFWxbfLQWeCLEQRHTcu4of5OfFHzN9lBsUQaB5s0NLEqZvW6abdq62kJH
K1YGDqre2QLiRqwXRSy+0vbeJBbNmntSXi3IokmhnRJuwENtyPsInCB5Bu0PSK9ICnr1kZF04MA5
oC+JpiOr7H5F5FTvY/M9oYPwHrpJnTXiFw6jQ9MvdBHZdANW9hrWRml8p0b61FcMpbZ+drHsQCnr
7bUqYAwn4j5stiJ22p0ZNHe5XbKNqclYopFw6KclKTI4aImId25lvIbOItfoyLqwU8jJzKEzuzAw
2Sdb3vcha4lQoGrOR3sd1oKOK2X80NK+CF8VLUvZvOnNDSIKao9cyFvMzT4sxh0g4p9q0IE+W7RJ
g4IZzjJYk7DZoWHnRNFWivBoblo28+0UQd0jDZUyEyER0aJD0yPCKlmIrRP0W25TZasqB+1rZq5a
M51+u65ziRpnq/TI28GIHdfl5L3Hpvyhi6B9opr9KPKCbX+5T01kFip8cXLOXBLT7QzZsucTe5Pq
0SzZzXszcTIOWGHyCyYgtuWnnqAOs+PE29oNqyxF7pYyOxNERfLsOf0dui5S4jrzWfOiCjPShFV+
ZXbiWSljBeiJYC44afRC6TF1MWbkjBhsz61eJ2IZUa+3JfZc66fWWC+lUpx2+eZZGSFMqmbeYxll
6D6W1QUMQqqCTjVzWyU28dn2MUkQSHTNZKwi7FpGopP/Xby3jRaAyxD9Vg4fQxwVp4KhIM5dd6ci
+eRSp0yFWT6b2a7Hs7WJbZo8tbgCOXH8fm6Z8xJ/tNpk44UNngD1lYfRD+VWFhn36XnWJiIaP/RR
/0bW+hESP+q2YmvWM4k9VF5QRQ0bmRlyHegdqdo4tjXMpHY0mMwhiY4ix0XDgRSEEkRwCBHjLP3+
iSDaoQHdMqiLIwYwt99y8Dy/GDCJC0yMgZUgDxoI5Ri1CscwnPA5GHofk/w2t0d9k4UKeUlxcewh
eAgI80IPWB+TJTOr0olU6twzLoINuzcNbS3dW8t1H9OgDvYYPtbZAqZ2K8H2dOqG/QStpkjbO9yM
EEw7alRNlG8dVzxL8AsH15h/ZM620JIAIjiDSxFgW0Qlswdzc7CVrvyeCCK/DpGh1W55CZZ1SRiw
bzLS/Kxb6AZbd9IZT8UrqJWXGlY4OsBXu3LnrWHLr6GgkG6TNzqZFQknrBw6WgJnm6qWJcMzlW0I
vwxR8dIa7nHIhaR3EZI4ICumLAMHLHxKF8tGm03wAygNteU0cDkJucSNviVSNI8YX0nvzofP2doN
jSKc1jDebBA/ZxiMuMWi5xk4IGeUASw2MewumRkNGoP5z5e3xyr7hZSjOGhxq/aVNm/KGuvJ7aDb
7s7mntvdHt0E4pWetzvXBMAqWsBAjjgEUe4dZTpr26ATcL0EatmsOzSZqR+CxcdjAe6YuZr4ckjd
XUvtbRctScV10u1vm0lcsB5G6dFYR3bTP0Qo3aZq+Ca5NjlEOlKwUEbXxpGvXVOHyLF6kt7Z3uk9
bfOWEflr0K52ZHU/B1gWYG5IuSCz6dTw1Vp0dk2JYxhRAGHYzTos4lpFfDXqpC/bGUk6nilYWKRJ
Y8Pa8EnnGz3DN6OD2FluVxQaybQhAdaJzJUQw9UInLM2wHZjP9uBdC8PkPspAumAwQJQJE07PQZa
MbI42fQibR81jL4MRYsZ3j6bLmmrQ/phD8MFXNngFxpJlkuys3OqY/NlMNxkN8dIFVC/rOgKrbPS
zRZSx7wW4oM2PyKGrhdcITCMJ1c+ApyUhBOW70wPCHLbY6UUXC81z2D/gc6QN76ytcTc1aXu+U7q
XpLWfvdK+Ub8z2NVlg3VIMQBo1cRrIrqBgeuaevdTlXEOjc9iDcEihTASvSeto/SJxbXzqvPdHrR
vxQOSCFuIYzJpPVUBNFMwthbaf40axuWZA+9pcGbapdmhtO/ZUa0dgzcp0OWodGkEwtEk/x4Y1vn
cAccdIOgimZiCtLkRDnhYhrybpo0Aud7CKWDR/j0CPXVx89JFMq/B2MxQxjLS27Pga8GuGyMGE0X
B8QA8mYjXe2rzFJ5xN9833Ap7W6Pgip7aTIXhBRVk4pUUH9O8w6oAzeLfYt/Ea5kkMEOvABlixgY
a3sUI7aw3AMkkQ7gNMfq7eYfGG62BdaQeMYWjUBj2oxUy9vSxnnYxTN7v9lBmnd7q22Pt55NUeSS
kw37pE8+CnN+qBVLfndxQdwOf+wJfx/rnCh8DdECJsBGthwmEsQWDgVfKrk3KacfCnZGraG8LdrW
eomyUbc4mH60nS3q0zMQcYKM46WYw26zOrTuj9vNaDhUtBC9783lf7/9Smi8//3ty982kpgCKXAp
ZCP8kVTLs93tP7bggf/jo7g9ziOv3jpyerSM7qfXI0SLKJ8MDWfX6updEFVxxlw7DsdxNllOsR/D
I887YjMWDkfTg7ETJ+1OWwJ/bu/0NorcHha1Ma/dZd9UL//17a3XRvpWMVsxxeAvg22z7uze3NNv
afd5UGxch+GX3AWWjbJ7QDpsbkdL4R0csyzEfrV4KzTPy7dV7j3+Y1Qg3Kks+h1rMMaEDHDfPlIz
ZSlMCCQlajsDjc+wjpUAQx+YJ71eaEgj/mSvBnInCNAA2e7YfjZPS9YRDiSE/fwdLPbsZdKZOPt/
ecyWBsVPaySsYtyka4qLU7lfVhi38TeJJFRmomNbdN+cQlJSzQqQCr3KioQkDrevbofbFSdi7XsW
I5LffLEWSsS6gSvS/Z9b5Xa/LAe52LdYpzvrqUGf0JWLIU0tLiOPH0aq2zj+jShdkIK5zpscYUln
sNCLN8gjD+VURewwrN9Z2MljlloXl0rBVkxdf7wdDKcuNhZRMSvHSfujUVYu17wxOmvl1dSNyFOi
3s1oszhSG5bqbK4WeX2wS0YVA4lnJ6kv3KXbzXg7lMv1fPsqirV638Lc1urFrGl5mLvCCivW7TAv
l8ZXZ4PCXOldAZSrHI1jZ7+IXLWH23mQSwrSnzNCNceV2pfWW2wF7fgnutXpjq3efAfKGvB3qOpd
KOaXUSLYteLsftJcOvLLoYLK1Gly2jZN9CostnSjO/3zPb3Wdpay3QM0DOsuDWS/mjUsl3BxfAKw
zDvbpdKVxvbu9gIkZA0tdjxGy/f0bLhr7OB7MFvGDAKCzXqYdiKBKSeHsDfhVtY9uGsPcHqZZ5ce
3RfhNM0eo/1W7+uCASqwonOFCn1ljbgbhmT5r4rSp3r1RG2BCm7NIkkub1rU9LiQJi0xIEKeo5Ft
KYHkINvMGSlOx/RodHetY556wPbJnJ07L6V8gaL3HEzfRadHd7ZsqCFRcFsCGpNDXKu9G9piq1p2
z8MwgZTgEtfPDJny3NedA5eChoKZpHdRUs37rtISRIHptmWLhbxSe69Ch90UPHStyE5ukKOB6xDa
+OVoPQgP2KE+Zh/lRLXHEukbSI9hY5VcDPrgfhHefs0WEe/U9GrXVayxxV0MxBRQd3ynY2I5dbTY
V3IqLd/WG8X2JArpa051vMbmnZ3+HpxR2ggaZx3B053sHXsbud4DhVtRrPqpSk+ZPq2Lbm5Zg2Ci
BsoRAYqBzDdJeST0QrIU4itTSfLrpb0XIs1Oxuymfw4oSSkCIapG1Pp7nJzYj6xsE3souosplEfo
Ivrx9lW1PLx99fcbUQPmewywmyV0TNe3b4jIZPVXWkiZ/v0Ft99ye7Gpx68N9fVtRWLDsTelfZSF
Amh7+xJAjLafTMAUmgXHHh368oK/h3oonD8P8xoPVWFlCY4FgyXa6ByBxQq8gstMQp38GAao2kdB
kil0j30doMtiRTg1XJxDhSK8r9ufFFcWy4OerLNh5w1BdCon7hivNDZMBZyX5miFhnYUTJyHklEV
ClJ7zDQk+1U62GsnTIaTPuGuVMPoN4jOCHQbDqZkXGu1pNhajAIrw9K/rEhwezc/4jaFFE6BzW7f
jILANwPdHoEJz3HCHjdxvR9D4gYgMMsVn+Oecmt3yYPoF6Q10giJ3VgbQ0nrrd7IJrNvNcyjkaQf
KFfVNFDHoJLW29hHtCUmR1TVxuAjIzbuy3PoebvtxhuNZ+W9mROF8djCRNia0wtTtiQbuV0yUKh0
FfWT49L4cm3Ue3XLPjsD9E7qVRXFzyi9saK3rrVmewR7D2ZHowiuAmOeGx2TLCMeuKdV05R8Chbl
tlxd3QZURYr1pEqi5z77wM8AFFXcE19IPIPI7lHVY3rIghdymbnZiw25Gajacjhx+Uh1qGKxAE9R
V04KCzIvLy5lbb0myicI+qMr0/a0lGWXVb9hlN/Ioml+OXu7UldjMgGQOUylc9r+ZGYYtq68T7Xx
SB//OhbjDn3tWzXRY/PS55bGKRcWd4y9qof8uXYCbFIxOve54ApgpNwRcGSjKUJLbwTqfuaX9VQX
8xGyYUFEYVMWVIxxaBCD1Zgnh0ExtFaWhEw1l9MlS1DxEctKDIH/v9g7r+XIcW1Nv8vccwdBz4k5
c5HeSCmpVP6GUV2G3ns+/XxAVneqdHpXn7nfoQgEQDIpWhBY6zeDCbaLDpA3WOqk8wIjD0DwdtHv
ayxRO0GYMq63JXabk4cgbh5/qcgEuHm0K4v6gljKfaQ9agYGgeRJHD97qoMNtqnYPwXFxUHnSMRY
M03+t8HFwB0BVyRW4y8AN7ZTjyOIOfBFewo8D2fN1tziNAWJBDCRhmGGBqkuh7Azgv3siRl4w14Q
8isTDcRohTaVcUcgECqBp9/jqLvvR4afpr4lC3FH+NwCKZ790IzhELfcVbv5OqHi7BUZeifhuTXC
940jnoVzF7j2t8a8pDlyJ8T/nqeR4BoJ5GM9+cl51qQUoANBdoFlceZtF2dVU0VvhsZ59uhL8yhB
+x6Sx+wyuEytJdoBQvhg2EEJ2y2TduxRRGY9Qi2CLoCcA/JJY4+AWQtxpz74Uh1A0Q51yYN0Gh+W
o2q3rbts4pJR92h0/irF82adEGHsR6tmDkfPO2JY+yli7LHKpBcC07mNKeeZxCq4mR3R0lMjCyMC
QxtVc8Lb2TZo6LiXXks2sWnUpz4skRRA3YykEOhkpVyhCtd1n9p8aQBQEjpeAaVj5O2hv4Zc8h8O
XON1ljOJceWMYxjAIQbuvI+qQMIJ0I9RDGq1cnqAkgLYXs5ehCwmNULDKgFlNULNgKYToCcwSZKE
dwVm2Qx8FRUYt+AdTgU2Epqjc+NJ0GEkYa+HYsmxQ0oRw41sfFr8JUZZd9ILMroYT4SyyJnynPTP
phxvd4v27BWcSaHJT57aSKJhDxGOD/DYmlOLZcOJyVqLOIGsTkkVHKdmK1Iwta0XfjAUCzyPpXCB
Lc94uo4eSQZZPagMLXPN/owGLSPPPicUL0eoZovn6ICyGEndv9qFsI/6GHZ7vxvJ9t7+vfIbJbFH
ppu+RSqR5Ck6eU6Nj/lVokQuUzVVaEZ5V/LqMz7CF42hinuY3GgbZMsnE3UmZq7Fexvjd2CXvSAE
R5AJ2gJJutJEHqzvP+ptTEh4kMlChr+O9FIhFIgEpYtq1BzbJIEcwddIFuHCCxsiI1gQG0aqgwJj
l60XaGh3qzNsEZQBMT1iS9MmyJGGGmEskeD1XpnvMo1ucTtlkCOFWzabqtHpp/sBmqR0TGHuxXQj
RpWubelRqbIwa/FlGTv/+T9gPeW7+Q9gPewyEcH595I/6zIrmy/fypdgvetv/tL8wXjTQhLat01H
mNh13jR/pByQo2N64fE1MX2d/3SzLNAF+R9+qfuEDnTkgP4E6zn/8n3w7lB6bdt00RT6/xH94TB+
xerpHowtlxQf9gimTaBOmmS8wOrpuJXogbZoiEKjkYd3WY3hK4oK9l+167Jq4oVMZixrVhhvU1db
/bd1U0DKoJln4kRyL7f9qaYqSkEHSoSY0PzoP3Z4/CxbSOpPJFm6XSHnWqli9reIEa1xJ8O4Uy6M
5ZRYFdUs58nXjZoiSQlRyHVqq+zXTV/s7rbNbU+qBjmdz2I/fhrw5AKa/ee/efVfR6LKdPd/rVa1
V9tcjwzNYgJwPvD+2zYot37Qk8HfalkHHpgJWRuAMykWPjS65eA3Pqby86OWqsJ12l/aKWmVk1oD
lgokpB0e1a/VomxAL0a8VfXbhqqpituW183lv33xD/5u9atleFF7uzZ1AD2F+LHo1fG2J1Uzfffe
1WtmPDIoNAGxWdaqqgp8xdA++aswJmmfbPEZvS7sTR1Qud+611t5u4uvbqpqFur+A4tZJL0dgJpT
Ocu6sQiGzfKhA3MUrYDokCaPpGqHegjLvIrWjaiIpMoN1TJVu/5OPdIG0ZWd6MRFPaezWqZW50Kc
azNK96rFXMJj6oYw3YvfqqoxWo9O74471bo9/Kp53ak8QBMIltAuynkL7oLDyyT9t1QRj2I49tkX
ZYqFsLbs2GWfrgy3lEmWalquR3BdgxQEmrw9uWUWNQdV7eYOWFIdHgn9FxuYhIAoZARPFUy9esar
hBVE0McH15u3armKnKmangZ7cFz6XgUEA6n/dI0K3tpmU5rbzCk+qQieKpTSiqqpECcRaIJGMsJJ
gPPDMlcejCUZqwxJd/iFdbjG1AINH7mVF0fD3m/cg4qYqZhaqEJpL6pmDA2PmRuKkfUGQzlGPJG0
7M5V1VOJA7xbj3b+CDfQ3tW2fq9Oh48u/0JVESFhRJblaLOWfoDesOEa+YPmgn1PEueQWGhfbG+H
7zJ52Ri1TgpcPrYqnqRCnaqpChX+VDWGw/dMmrydii4RaZfBtIWABSq8XIU8h725zO2TugpKsUbV
1H/Te9SgJtxBlPcXYheMSxbo2VExg74a3T8DoGEsY6E2abtNhS0UmCDDReWndpEhqLTVnLTEf67H
JaSGUJTwhJYGHF51UOqeWFqzxl/FOKhF6g7d7lWwWyqiqBnyNYD/MmyoGHfvrk2YsvVpTgBLNYFM
3uoG440AhpV8+pgTvPcn/E9HazkmSFDvFxldVetUzRLG1rCy7MAdb06aEoyTNX+SOiSaNI6vI63d
CrP/5qkRXicHlGZKGmbVyKpqF7ikCS+trnF+bTAJJaswpgptqprX5jEPU3h30ypKu1DKy8vxpwr0
hzDzV7A0ZCgw/KhrUXuaZaFqt6a3MG1iYvJDLer78BMS+M42KnseCeWN54HA3Znhcn8Lz0Ygd/bg
AQ9T6n2orIz+/q+T9Qqr52T/ak/kKlfGpFVgcf48w+tpqiG1I8fBVSeMo57f3QK46ixvAdzKquoT
zhy7yWuCfQySfa1buKndVJpwhZBRz5tMU1lLH1g8+lQAt59c+nMjAQt8e17V01HiaUxwBkyUibwO
KZe/sg1+r+3zyBQkj+RLLQvLyi91xJtnIKvHuJpP/K0ICV3ClWWyr+5K6SFdWevDYyJnR6OcE2Bg
WpxUM9FLEgmqbQvEY8tlAMGuBgRKJ0gVupdXPDb1sAP6AvB5MP1NZXTVxpXPvDMFTGVchLySfBjX
BD2nk1oWFPNnFx/HndHbyVkVTpaS5yt1ATgmtzbmYnerXs7+JjnDUzUXJQpU99JmOjbusxhJjruF
56yJB7WnKs8nHgfwW4TCKYYJ3JwMim9DXfD9TuVEST3g17ZVdwTI0cIF8CA2GAPxqqnb38gbqQpc
QVhYg5VaGSp4r5JBKmWlwvKdpiN7hQ2335UxXzwun3q4Ve3W7Jiwb0sdvrIHcsOdF3FSRRiKD/YA
EAI9QGSRZNepCjemP70tU80Sv3YgcXKN2katvjXVMjMJoz2e72fVsvhCE7mRu75W1dIX+7lWPYKs
yKnPB2ce8E9oa3zKmcerGbwBTvyot0+l4QyYMLiAnATIafyWwnVp+6R/wM9vjIrnLJNDSWInDIxE
wbzQkguvVbWeTuUB4QMckzLImYUUcRplWqZRElSqqhaqopKrVU1j1MxHQ+pj3X6jmsMT7l7xdSdq
lVqqdgSpnjNPQUmuqtapGJrIdix3cttThAQxzh52wbRSvnhqdanGM6oaqeGl/A3kR9QpZZEqUaxb
W214a15X52rcrLZUP8rUG3Pbp9r+1ryufvXfkttvbEDm+66vrkegfvfiKK8bXvfhSrWdMPAMMtR8
9MtJfvTakY+eageGBWw9IDeilqmil2tvzcUjIaM2VrXbb1WzX+rolNkr1bBClw+rquq2sxBUkbvS
LPm5VdXr0tt+bv+KL6K+DlHQXKu16v+pn/zdxi/2eFv96hDVj1/sX56FWjbF9BRefEBP4mfoRsVv
bpGcV01zxlmbiIvNLF/mq2UmuJbZq1th2XmzDez5m1oEyIjPuy+HZrdNXjXVin+7rCxxfYj7VF+p
7Uw1Xni1r+t/+dv1Pfjmde1gBHQ94r9OVB27WtaqTkpVb9uo1Y2Z0H1dF8pTvW1jCyglA8G9ajRB
YNdrdQVVoS7eqHXccleMKISmznNVFSDhsn7YlGqQlw/DfRSC2WllSs+WgzZXDflU+1ZcFzYF1sTE
qQ0+THJceFtvyl9ed6l2otpq9XWhautzNuHVgciJB5caiYZR2n3i3DE2/qnLsFzRNRu5AzxAVtC5
kRCyyUZva5lDtUwcrgf12UOiZ3yGsr5x57o9DChLoLva6PRXvEtKgLZXY0klK2tEEefvITy4moVe
YpflWyd/0a2TqkV1bl9rFuYEe6b68Ff+DNNd42YJ+EB0Q4wG3DSOEWvtLAz6/1yN+KaYuT/SUQy5
VIwzlB9xtdDRWm09GK2FLLl4Y8iUfaaHk44tigfKoZv3Q+/Zp0kWPT5Px7gDExVWHW4rTF1ULQcn
DV5O7Bu90E+dLDDHWU5tY0pXaPsPFUUb5DzoVqhlDiOEjSlMCBlobcJjqMctntXaCXME/Og1x0Yk
J/m4NEjT5Opz7MkvsSrA5g/Hsvyg0wVzj+U4y5bjKnVhVE0VakUmZY3x6i3WKtZ5LYwsIk/q7QLV
NyqZ4kSl6VW091pVS2EKXhAw8XdK5tgnmM9cI+Z8w2Y+vN5YyN5a/UytUTWUkSuTm1E2YKtuRf5r
U61Qy+IaEzDNn+xNUdQ/JZaxvi2kLsy4VstuK1RtkpfKn1C2SOVoXt1fVbsVYMR/3nO1TDUBfsr5
gPyJal9rS/8ULXO/w4H5z7VqhXpg1HYyYN45ltgt8pN7k1y+NTX1iYzUZK+VX98atquEwVFlGMn3
LwaYFOizv36xUWbG+zjGJnFgqopQWtAeJokk8CR0AAdQosmlqJj1OjE08grR49F1S5I3VX+nCliW
kvPmAc3HFGgdCiLEqugB6jKIsJDP1/vq2oHXCn9z68NyoU/bCqYYQizefMqA8Y9mOZ5UzFzIwPmt
2SvIyq2tamobtbVqVgFwi/8Ea/8nwVrPM3/LrN58z76MX5rvL4O119/8DNa6NrFa6NHCcWysspUK
+09mNatczyWM4fjC0h2DMOqf+uz+vzzgmugbmZbtgtV9Eav1/mVZQmAe7diGZ8ow7v/9P1+n/x1+
L39aM7ev2i+tmmF4/xqrle6yjhBoR2N37XF4r9xl02SIErH49WFIkVTxGCwsYqh3nuMxIo2CU5zb
SJJbc7wCPC1hLtrgbPmQFgcxkPFG371DjwtfSggg4TrRAAcmls3b0peIkrm40xGaWO2AMXbbqu3C
81DA8JMKb1U6GJuxNLpzmzcom0d3fVtqOy3EPwfVpM7uAM07Tn+OPUbpptbpG1FHX3TQ+vvWxVvb
nvNjjDBTDLX9DLi5iHSLnBAucGhhfE+lsprVSr97TnGdEicdivajNdmXsuK0BPDlPvtM9MJDvq/f
T5OUtpwJw6GU9H429XCbRsHFMxtty9Qj3TYGDAF0a0AbBzrZMXsvjfWeyyQ762ED4KW3u/UQRMvZ
mZG0WcCvunF93wg72OIpuvJyhnA93nKQiuqd1aaPRhh+xmVFPHsxwnWpdxckOckm3NzW+vwWcxS4
WyT8AZsC6gYBUq+thG/9VEupslD/hDcR9iJwMxbDfh5Ho9oyUk6fg9D9hEpkk92bjVMdx66Nto0l
vi+FixepW12g6CEjRg9IH9dujHzWSRXFn/uShKRmIF3UgKzIxYQdR4dC6oi2Z4fRUJ7rgI13PEM/
0hG3ILOyQZuiLliF2M05gnu/043ufW6EwDYn3C9tBOkix1kPXvgNOGa0KoI8WonIeGoG48lOe1yJ
MKWAKhMNkLfL1e4BCtEFCNu40cP0Bx+/TeaelkHHrFOU4H5iVAUt522A7iZCZk69bpv5jAf8giVh
/Q1NQ9Ls5PE3qcOoxMZDA1uuJ7DJEBPc7h6LLCgZhvFUaPiQmO5dMPT3IvClGEXxPMQdKliARtBZ
7NYkoRPiYQitzlKQCukOw0Nbbc7vbP2PpsofYbecAJVL0SNYz0nCTUnn8LPvBMe5ci6Vxmw4PWam
+ZTO6efaHiDylSUSS/nWJQn+Ph2C9YQ4TAf1wERlMkh1iczSDmgODOuYLCx+H2RMHrCX3AYuYIQ0
4MyHHq68DU6j7ZFFJYq8yweDr3a9SJklTD9moHahVm3ziflTD8Nj6CDf4VYAz2CYDuU4YtJSu4e+
wiPV18bpOCCriv4z2IrJxJa1QGyAKRiyQPp8BCX71hEkQgHX1JJH/CPx3vhddG7hXW1LXzwEloYC
QqCBjnKxuPee+6YdH5wmv8t1wGVL9exoM3DkINv58PwL0UTvzQpoxxj/gHEc5HlxzEb7EHiLR0Co
qx9axz8k8zNUhxbxaox4rRTb+OjezQBlQ1tck22NcayqwPj7Vblu8+QOpLyLThvTjyTXC46/9jcO
o8s2patJmyE+Vn80CCo82hczi0A0mijO0ensKtm3aSBkgQSGySYQH+YR5edQH95gBqgBE8tWg0u2
up8Nb9WdgAquhdug+emAZrO0Eb1Cp36qGbzfQZeGyQAKHh74HG4js2i2RVxZ+7yElyxmSe/J3ng1
PsY5Q2Xk3tpdkGIO6fbdsrMi/cEfFn+H+N9Yo/UbxNFzGdXLFtjMMzj+epV0+Q+0B2AeL2EBZUR8
deOTlhOHGZ8DiIEDrA6d8Q3MhdAXj24tso0/j5dhfjLM5NxJDUzTjJw1OJsNtr5f0bqLN7lhv1+M
4jnG0WmF+BPR3T5wzpAl3HMyDeKITNJ28PCWA8jYr7Kp7M+VseS7kQNA5bU5x73RnI2RiF+nLd+G
dEIec96Z8/Q+EbZH3wAlabC9vRl2HSyJ+MmdWlA0AoJNGXh8N9zGORsG+aeqDzduDjKEjt8QU08I
aIIalDEvAxzYHZYyPlvEJPGgTPw1Twu2W1m2xqwtOmYAVMoUM7PeQxBvgCmBumyMCTfMr3UhEZC5
2f4wXHQ5q4D0JKN27RxnrQ0E2njU8Ho9F0NcoRgmmcgZ5hno3eGEkfDvNMdN8O9eLl2CWQUCpyAJ
sa0kTQCyaMHRLJyiVVT7iOMV5ge/XxLcYF3/PA9I25m+cw971IY1MaMb0ljOJu4sTIjkUTSyULV6
+RG5iXtSjbwbpwMP2vUoiyidzliXgS0Ck7MAugP6ZyOxoap1DGG2e4+W8HIKHfNtqZv4lfXRYRaO
QeLIeJrkNADdxyECRu64rYl0N7XCEObJ0uZ21SU2yJ5l+JHbBN1LvDZWRvJxyFgaONk+qzEXaAwL
YM5sPYaFhX6Tj9WzRLuEhBCPIsN5vXdBUmnLfT3p5n+kfb7/Twagpo1u4O/gAh++tExZQnStX45B
f/7sT8SAIMMvTJsxI3o86OcwCvzTJciw/gUtVKIIXgxALWAEumF5rvAMR1CSwv8JFrDsf9mWLZBt
EuhGWoKjezXg/N0AVEj/nzKbQ8TIvv3X/7JQCHIgYcrxr2AIjJbQr1iBBaWvXmt75ynV7XhTNOl8
ZJR47EJ9hEOfF9vcRD7UMzDr9gUyj1BFCl0vUb0lO91WHhLkDV8L3tN7LUt/vLiSP4fLL4fHBuPs
10cHMsJ3YWrDPTFs49ejC+3Jyhi5Wk8OE+Maecv7zNfQEvU0+0gn9ISm3BtboHmI80q/mZHQgwYo
xKEPW2vt5mDV0dJtEa0DdefZyR2eez5vkButTDFGD30QM6wqSEjgNmiWwR//cPjy4r26uD6Kmbru
Ae1wuP+/Hn4TdunYlMJ6WsiKfWqWMrnUS1LDd6nQE1pwmw2hPz6S++/N8dMc6t0jyaFz7rjRnRlZ
MQ6T2akm33shGbz2NLp3rxPv/KpBIAjf4yIP8l1s1M1xGNo35D7bcyCJs2i6bsxKd+9yLXv6h3OS
l/zXc3KRHxS6nK7wDL4+JwNNhsJPMvOJB73YN62O6kHjhjugXIhAwaBxI2HfpTwfuyr1vENQ1trJ
FhHocyuACuPV7zwMx89ubsoxo7hY3ltDaq6Tr7LeOFkD57gQ6HqE3fb3hy5fmv9+6Lw7Fm8Ub5X5
6mkqkEtA5R5ZGlF5a93Rkjez2I+IlJBBRmnXxdP3DHUfifU5vR/6bPqMPSAK7DubVNshgS+zJVYT
76cQEUOzR/RvTMd4jxsWujRxfNYS414bQizm3NbHLrGIHjwNc0MsEs6R5RMRdNt5ncBKPQWli28s
Xq8rx0Lr3QTJwyPZohWQG/62RgN9nY6QbOE0xHttrMqDaz7YodQWskqc64IFuTeounWA62CPLdQR
dPgljhz/XhVpsnEHJ9/bTtTLKP49SfYYGraGeH4OszxgqjbivPXZBwe98sb4A9IL/X0CsHpLVzGh
+4pqv5eIZGfp3fCgamM6PKYJFFPd1No3pmGUFx2BwlL4MJGNjT+ODnKR6VtnsZo1uiACwLuFOAmc
2CNRGRxAterb7Ez+MY/bj0YRjthsedZTJKqDnbfN4ff32/i7R9UxwVQxlUe8zHo1t/bgFJEKZbaj
GYSJ3B5VMCKtiCSq0JeF0IJxGU3LO5YzKhmxbW7T3EPgOCyBGhtwQyPsmnrEikXaLHdZL55GDQ9B
zIVNH6WXpfHvMbv1P/zDYcvDev2GOT4dM8RUjtx/1Ws4mo5qqN2IJ6n/RccdvQlT58F0U0ScnNyD
pmQk3PiQKS0TmXuLPHespc+tz9xcN86OHv/wyHQeRs8yIWT6Kw2W1daska6aoz7e//5wxd9cZVN4
JpEU3adbeN1HDzCn0jqdxFMeePUjLhVwxNPP8Qixoy/7tecV9SYpvBO58juxFOmdCJN3cep1x98f
iCkl6F5dN3xFdNfydI4GHjDrX8Degtnt+DRxl/pieK5TYd01uIeimQKDiZmT1r/Ph09pWVhwZFPk
iDCgxN/TeFCXkiQr2jRjdmkKeNdEQdfIqmNsfMQFHAR+K+xNnGh33BwoykVxGKYcGYZ4eINQf3kp
6vk0BpiehIFo141b63eaVswnLck+Jpi1rn9/qsbfPCKmqVsMKYQLYvB1T2ZYWunXeqA/tVP81erH
5Dx6wDeWxnQ3WWK/QT73BybIuJoj31ah0vI5cUzJ3HS2RoxCX5V0/X72luYYuSh7dkCQYSdNOLoW
2qbWQKr8/oCl1+Hre+MyuOCbwZ9rG6/kA0WVQEsziQUg3eER8oiBsrtiD1fkazV37oNnw1mpszhC
sSG1tz1ioOe8Saxjy0i6T+1HESF/ZZXTV9sbvDsRpdKJpPxMXG2AIMtNgfIMbRgvjnHBJoA8s4lE
ywenC72DHplQykvskAv+A5xO84RNsbXJqzbaNbpZrwbh5nd9TnBBr3i5Q3RrjelNquMU0snIlZc0
4qBNUDBSFJUXb7jUHsgkbfAeMHjuNnphPBaIxf7QIJMy4xRPWu+ezKQPT2UinoUfmu+gDTbQi0uL
dAVw4yKf7gOHlEceNVtLnpTRmMPu99fdkn3Fq3fCJS7GZbCAo9Kh/PpOwCcPem/2xRMURkgj7jK8
maOlPC/MoOEbOtMbzQdPETO+gG679KtonI9OiZnsoOXNIdetYNe31mnxxN4qtEvfm3jcAM5eJ3o4
HBNIgKFXzmfU8RB5RNnB83dV3Vcbx5S6Jx1jw2K2nsPC8XforDwwtXPeeiigZ4VxXszeuPfKipTl
HIz3BiqDC8JClVdKbYzFXON3sMsj/C9wT0XXjdjZNkf252iUTf8PT6j4FTQrB8IuZs8WkViL62Xr
r66UhuX34ASWeJqq4oNVIxPm9dHHNONBbGvMJTyiKJj1NDVhgTw/20Dyoj4fV6k1VWeMjiWdGpsS
5KA3v7+Hzuthi6Pb9GlMHHTCzp54fWR5FxqJDFU8jZVZnpMxbR99tEaQgH2Hmpt317ja3aRZBR7S
EFoEVIs9SEx0ehxiYOrxrcx0ONhzY686QzPvG88qVzFs8rs58O8XQ8plyUkm7t7azurSeIdCZQqL
JZq3BWLbvaW/Gc0Po8N3URsXAYnGsQ6p233Rimw8knQttCXeQwIlImVBYJlQcJrrxWdCTiLJIiED
D5GH34RmoA+VCdi9Qi4ogm4d+9FOIuHXTGkRqQz9ameizbkZbZMEIRa5OCMl6Yy7er+tMrpmxh6E
PkvjPVJbYgdoHyGcqsp3fjg268jHPrkNDVygYVRvzbgkmlFAjPv9LZGqrK9eLKZLpBNc0NoWARnH
e9WhLV7qu3U8h08asdhLDnlyZ8F9WNsFOv+ldmfb9bc4mDCDWWbv2CUxEa8iegsDozmOdoq9r4si
aZNe7Lm3LIhSy7IBLsSwUehH1208UlzAPnd2iHZm4vyRtSFzm2Qglu2P+gW7z13fpemjLj4RGBRv
0mB61w2Oft+Xj4A7H3SwNRsuGKILSfMVRa89splonqINEL0ZB8N5zjvtlJphT5zBGLaFtZ2GeNp5
vNIrhF56zJQ4pcESjFUTYgt+qG/44iQ4I6M3PGVv3DgjzBwxShqIFzoyiuSB3KhQtkL7B4dkvan0
TT5ZhEqJfN+ZTjrdXWvQsKfcOrkBovBhHAR3Im63ejqlDzaJ4LxEOwylQ3fvZgUKrwRcWxtOS+VN
GDSnxht/QSsEuxmnRxxnhG5VJx+QfWoOCfSNqfGR8U4Da9UsM09atrT7CFegrEYOPIS6uaqTakDp
FP1kdmuSPUnIdowBk7EeBaDURhVMJwCzmhj0osn8cW6EOPYFatlLS1bCmQj+4PZ551ci36L2gFEY
puTBOEHjqkIIcn1ymT3AXNi7OFtzyr8ufYo5aBNxnraFBFd/B109fsiwpwqbBzOOamKRLdwUE/O0
ycWyNte7cjsJb53bw3cMvslxjO0lHzJ973gYZTU96oXgMJ+skaeH25uhauB+EwluP000a/fLWONF
pg8XAOrm49Aln1tz+VJ4RbRL0sx5mot5xTdDHAfPebSa4GODWPdjXI4YhOXxphE8EIlFOqhqywPS
NdkOvf1vVmZgCuOCvmoGVFVAXR7LVl/O3LZY+gadGBiLg2kj2JW16SVG/WCbVJCU9DSrztnsPFa8
Koep8rv7asP8h2xvEd15Zf/dE4DRfSgz9wAeISbjR7RDzaG9BHPcXrLGR0S9b46e8PKz4aOVqJN9
yAK+t37to/vejvl9ULWkKEDq65Y3PZGf6IEQAnMoOC0n7uYHnCTrVe5F6BDGKMOUaNmhw5A30EqR
jhkCZmHhcnR1kV7G7EeZ8YJNmesfhF5ffI45YMhVhu10P6NlseltGUg0SCquakbgdMiS9mk6Zzx+
+z2okUkuah6iJWwfrGzpVotpcFnhb54boAnb0rYgZBOInDx9em/xqztNJ3peLZr3YdI4fxyRqpZ4
drpY+iOi9/rjvMzjI95vRQ6xoeMiQZQvVj3SPfATqkLygMNLNQSnrrTsuzxyvuAkFG+RRz7E3eQ8
4AlR76EtFnisaMgIeIuEjprV1mj8r3OERNJgfp4QmUUXrQ1QdYPMiNVbq28naRltLiF9bdR9d7tk
uviycCsduSQUJHfM7dxzgIXjHue7b/Bbw8elG7ujZgSPJaRakiTW27Jo75smCO9jRKJXKIoMBxE1
7zEMMZ4dyISRNi+XWN+7xB5W0DPTlcZjixTb8m1GrhcXoFyKm2KNtMAwZTBG3gRq3Lmy30UVc6F0
wU4AGRrSpYv7qMYyYRI/tIh+XgK3uYRREB1CAvB7tM2knpvJ+G6orTUdAVjgdgC/SpavdgL3sS+n
zzVwl6yeomcrtQBs4Y80mMtHO5oRS6txyBF9nW7qwS3fjtZDlbgrui/xQD8VbXq0h1ui6sRE2gCj
HswWnDxfdw66zWKYmkM0aN+jTuDsgpiyCYRr1fq99U4I450WLdN28iBPwkADB6noiS+qzN6b07yf
JNjnBuRgWlRdm0AuAfiqNV7iP9Ark+GQCWS78BZ9q9BH17YeOdBrWxKvv8LPsHi8J1jv7iYJpe5r
uCq3AkiUHmNO6yoE9EQvS1bN+KboehbWwYjMBd0mtd35FMvCDZf5FEDa1BwIqTgbrWuJjo3GYdgb
Rn5MQm3e5vPw5bo4iu8ix0j3CPP2p0YWuRl0pz7OEYSwbNKSNdhS3Gk3kKphSUwTTIJZItRVEUkI
u6ZToE/21cnHZoc6WrYK/HbeGniV7cYiexda4bsG68K9N6CH7xd5hoU3tIoMQ+8VKUGg0pI26CJ+
wdRqwJNmmZ8NTIrI2KCYq42nogfXqmBfihWqildNpLHQvNJq/BIRLdiOFjAWZBTeG9qINJVEsKtC
oeFuzWbWrMPQYnkh+ZKKNMm3uJL0WYkNpxaOEiqv2gn5sob079p0i4dmEs9JZoVHreOT7Gauth/p
7BGbhJAYGf6md1KstJzyrbCIgw4hKegB0wk9ThqkjLtzU5fa1hXf9cq5R70sWZlAGJjTDuR8PAen
r1omwhEtxWoA+fMOawVJd1x7Y1JeMv9t1yFpG7rkZGHAfxn9dr+MMWlhC6Z4P4ATCMZqh1gbELsq
QETbRm0Ijc9Vm8UFebecC0W84jQ2+g+Mor74BrBGLHHWYcQMN+2yY5OM26YLD1OLcmQ4jFuXIc6d
l87F0S6jo1fz7c8sUR/i4gvGSrvRK/pNt5B1amHArdGRuTOmTM3VSVxl2rNjxykJs45wZogeRA4y
aE3u80xoCFckYF2ZAuEq5pdyVOfzdfTDpt2rRYmENantVE0tu217/e2/XX3bgx0RHOwGLbpy4178
z1wB1W7/pqrR/vPnCTFU6a2r9n2lzhn1gFZsQQrrij+WWGP1O3LNgAuj+nuDYMQCQIMVJd3TAjCj
444szPWuUGG55nZQat/XkwkrgzE/6qPhrG3sBpecrJh2CeZoZ0xaUODXmCB5ZfcNi8W9NqEIzTgN
tXQfub+Vg83jSRULPqHrPtFN4AEdHf4sdtjQdetCeAjEQZNEAgk3uwRczll3Um+TYi+0IlZOMKwy
vkYJubZYj+xTMdQ2mlo2kmAFEPKd1kXPIzz6YqVWqwJVEBsQmY+0SF1Za78wY2ut1vAVtCG/4Pmc
JMtebacWqUI1cxtSk2bbm1buRC3H++BnrcqwLRn0xN/cfsBIPuNLTOYhr2bvYKObhQp2d8xTJG7s
ho8nVJkW75pFW3v5Yh+Sj+EYPNvSsEth/AM0uKVABuj/Ah9poNBKlEctUMUIRw/bbCnSU1bSJrOG
JKHEkVThS4j+ranYVC4E0XR1W6h4Vbfm7Xdq61tT1aawzSBqePQ5o75Ym95F8W2ttHNSCLKYX6XT
27Ab493VLlk5Ht8KZPnRCLm1Zwka/LdNteJqjZxPP7cjq+zN69//hOHAsEIBvt5EPbGO69Z5Xvo/
q4s5cRS3/91KbSmbT46NBK0ZIQUReDEQRfVfbpvd/qkmuRK35t9tp7Jht9++OHG15tVPRr/Wtot5
j0rzY0P4tMObSp7y1LumqNZqP+Sg2+5Z0eeCPMVSQV0ZMFtFflh0PAty10aTiiO73VHVREKECdiV
RHetq8W3TVVN3d64HHAiu240DAJLu8IFtGUm8WHQDcb9yJpV2xYkWc1EXLF0mhnT9e1VPWkxkvbj
JPuLK5fHwQB1K2qEYyf8I+2iyI83hqOiOTaK1K6qqghsjHS1FqmSSjjV1l1sZhj0t2qnSjTLNkRI
XCJAbiyPYTyhIKtjCKmuqrovDQPfnVGXbytmdUfFbTTkDV66dxmAUnUBX11+tezFLarUY3q96rdq
kFY8NnHff/b68KurxWSx7Lg8zyWa/EvvVSDN3eKpR1t/+n+UnemO21iXZV+lX4DVvJwJNPqHJIrU
HFIMdvgPEWGHOc8zn74X6azK/hKFQlUiIUiKsK2BvDz3nL3Xhlu5S2d9fBQJdM9NyY5LJrdCaqx9
BKjCNXy/A37JDFNLhsQxzS50yrZt3N7u8m1BKbkhdLq+MIK4wEeqvulPkkF8k5XffYEoA3bTIZAD
E0VTgLMrFJ+zaMgLKuQXfUBao7RXhP81mHbtXlm14tFo+QQ40OjTVTOT1NFYgrnmMSVqqtoplMq4
RB2cyBpmuZlqL/FQxS4Uy8+CxWrTpfECku1DB10Oi3Jk/0COJK5FN6B+01T/IE+Yy33Ag40h/7BD
y9j3YOW81hLvOul2zgRRtFMyiUCBtrwlS5pUR2ShL/sjgXRs6CVt+iDm+kcu9bAHFw+iLLN5YsKk
UBsQ61A3ZDGqialsRrUYD7YYf84MgEEJSbbrB03wJDdOCCEq1+p7HExvulGYhyk3f6Fxm/ZyA7bc
BzyKj8t+VHkQPcwG1mnZx689zk2H4XC6E1MZwHMsLCfOBv2DTEppi3EiQOQRHQZOhltA4iGSeHL0
qqi42LH8TYdlwyXWh4qcjcGOj/2aT1a3jer8p5TL+aUvR4RreezRB31iQapO2gy1L43SK57U/pAa
yR1ZaPbS9eTW6Jr2OSqT/FannqzqYF9JJNnDtSABXJlcSHYWtUsfH5DpOMCPuBTGlX1sVHoGfB8/
Z1O99jaZ7JHPddAfkz3Tod9ZQZ8ykcEey00utkhK0s1CTQrPWWflbxYaLkl9GZva+sA0gFhJ6RRP
FEHqmtW2bMfunBisIrpoqielmTrSrIWbNsI+VwUisRZyzyT5eB+K/tZPwFtgqU+PCL8ySRWIJvXu
rrQjLRR1YkYJV/MUtFHDoRaz0Su4DkL/nTW8pnnMEDMmRBO9j9u197aLk13Xa9Y57cu3oDfFgcDy
Q9WjXusmeoiyXlq72gfmbZGRehoH6UfnpYl2n8bEPqdhhhc6C/tTJD4lCQcHHkmdqytIS20mPdY3
Kv2gGrprP/X2ZoYNeVSi8mrTxHb8wmp+ZXYQXWNbvDG/oYJlh74XYnA4uwuyEziwpmEJuK5zmH/m
c1iCqcw+ZkbOb639qZTTY4py/y4i7YdaaeNTMPo6zK7pwggvu+pmzCK2RGvUBVaLqWje6rHWnyHP
X1Kljs+NPP7Ma3pUQRei5ZOyYdcRsIEPsd2hEOteLCl1BjkeHfxytQdz/A1yaHlgfwrJUZLdSB3P
vTYxv4j6Q8ncxEB7RULabDuKEvPq+IA3NZJBL53m17hM65dkJJlBGZ8SdR8QnXG3smhbF8ZRivSU
VjFTUZGalEipssUbMbrgSmWXoQ25ND35sqEUyGcrNAq3SJkfVPkUnOzI2Oa6ihWW62qdtDpoSaGd
2tn+NvZKetYaTC+90kFUnOkRTvKc7lRfU08UXuM2h0HkiYpgGPBVvsi7LWTl79PAK2e3D8+ubr9L
xWCSHZ36F6j8X1Obfw9Lc8+v5HuC+zi6EfufqrHrHkgPnhW0wxzZY7fD2aAybZFaZvGfNhzGa15a
hMwmzWEypffF2X1tS/DfU6ggCyVDIknn7MzYFZZr8WKPzUsbTGRHlKZHtvklzsrvxIxeDb0eXRnh
IO6Nd7lNxK5ASuOAOvQJ6CDlSv2SAeFjS/gQ3xU/n2GDSw75LaXZiZdo+hEB8T0UvfZjUDrD6+L+
0erxbz2Ja29MmZsAoSnTLNz17GVfGibUGyYN9SGbHiQRg3wakflqRj4/Dz0dRjXnC4BR6ZrsWlMj
ll6FInumeVbSWHkJVQtUNCBxvVJAjC2R0Jm0KHKtXj5NgXwownrf67j8tYqQ8aBpr3qfx8SRV7Zj
m88yVINzkLc0+sNxN8aAxCSfHeCE8d6N6Udh1w02eTScczmVLnq30/AdPiuNRUtLLaGpD9nOigBN
Z/NnMUz13aJd1ynDM6Uc6namB2M6TN8BAV9UNT03ahw+26TKuiKMqyPW8pJ86iF8lVS/v5syjbDZ
Rv4zG929n35GilZD5jZABVYzmUUJBy3dSCCf8QBjzRynBR460ANKyvvUck2zUhjW3TLo44SovW6+
9yRtH9dnfDWoTxBlv5LYTj1jCeCeCsOVx/xsabrkzQ01lDJH4a7xOWHKInajkn9Hi3vibeOx2w/6
wHnRLaS8OIlfJ+zMdYDad7Ky+NaSgcFhnTHxsGtuxvw2Znp6hK9UkyegIsEHoNpwYTAXVX7ZTr9Q
H1+nQohNMEUfWO7NQ5Avy3ZGL3rKiTmqKSopvWroyu1I635C9NAh3aSGejKN1j2qcqGDMyOiRe4J
spJlTXpOyQMgXuV3Dkj7rdTjYyKTNav5afRoUgTMTRS4chHPT4CRP9RwKi5Nn8ubhjn1sb1LJkNA
o9L2MQu9y9iFrbxmutWUB/S7M65hdEUV49CTzPRKa4XDF+ffptZBn6qBdrQMY6mVhg+a87KLxFYD
BzzYF9xXiIdmZWOPyUiU7j0o3/kn58PAp7CfxPw9NGqNcAlsAaTxAPGdVGJTYMjiMarBKOQmebZE
F2PdQ91d++ZGJMk3Et/R3xrAlcNBafY1luWdCl5zX8K1JlhgcZQq6XdNS1/7QUOmSYvV9heDQgR0
MApJWNBzBXGZBtxwCG5jTfcTNm+JA0MFeGKl3qBOlktbmOYK1kXZ+GB4J66y2cH8dVWIFe9q3gjH
0IOvoGYyRzCsdh9HibKyDcnUfRqD3oCxmT7DFK92fWRBmRcs/5QwHBXTfBOzGh9t9spDaza3WWAU
MYLxLWLXTAd5jl58o7sEga9vK32a3RnDgeVrHqTBX1E1pq7cc7q2CIic2GyuUtLWu3FSnbjRzG+y
9puqLvVshTiNHNYYUUHlF8Och94p8i9Vimgk28Y3rl6lkyD4F+Qa3svUfA3nbP4IA8PfdCAvOD6A
WYx9Yp20xCAlRwFmCmQy3Ej6YJOveuQSKr/JVf5plqVjR81w9CMBdkubJdpsfneeg9A+l0Z2EwaJ
CDPqESdKAZ00CTuNmlr6zFa8sxPzLjVL5eWnXkfulZsI6z5XOZzYpV0izxFTNsje+zQlM2YYjV0Y
aB1tYdLIwmxAABETMOUnMZDsIP1hLZB1PTXAuIt+NwxjcJLJOdgkySB7bUKUxhCoT0TcWk84v13f
pIORDtGJkaBHK5u+ija/VzYJuBWLQcM4hmQh2nCFKmiMBK1/rDr1EaOZ2aa60YJgx49ZGEl6YFjF
nx4Z2KUU+2EK2F22lTOiBPrF2ojA/rU0iYBr5TZ1WqJodrNtPZWjPYHNl9/HjFy3VHBBMRmq5mN/
plRoeQWl6pXm+KvSxW2c9uVgsFYDmz1Vif2ECvSmkKWHwyc/JDNJWG3W7PAemU9VXLyXgizirpRc
WSgNbk3T38RM39wG1tyGsipGE9H2h1Bkj3iS+gMoP8IIJOs3BQ8ow7rBOmrDERnFcDC4tt0Uwz7U
1UBV0Vs5Ldzxw2gYwGhSF73qcnLLNMABo0/ZZDTzPqqrxElI0bAKVeek19ptmxrXPFThFCc/9HIy
v/LG/9CK90iVx4cRy7e0U99xRyzhg+U3iAfi2Cpa5ihlM1FvDj5TQF33JNGdUKyXDhijZhvmIiOa
iR0wFxbkln12RYt1DJe/M9PbdKtsjcoWLz3BNKrkZ0zaZtInQziclmw9EtbfdOr0U1q0NUnHaOcQ
F4KlK3vFFYS5kLs7/6Y3/gjDnA+rMPn64NgapTF5cyDei8G/UB7hc1UNF4PxfJUj1Ab1+NQjaw+y
90obxBNe3XIjqqrc6UUx30a+iU2p1r5jSfTx1Q7vV6u6/tQ+Ta3VEeXuHwvt2ahS7QJPWd+OgSgu
Stjf08XSQqD4xfbTaVuimtqngsayLYAZWlborvLMIEoVonPDdM/6uqVf0jDk0MltGvUSWH0P6mQp
xhNpvH72Cwyyg+u+yksWdKUFK+06TM1PYiO2GgPqc28Nnmw186Ez8DDxKUyMgOecvznarcc4Mtld
EmQYp6LhNzJENxQVfzbBddozrNmMCuPqCI8sAqlT1aVfVQCfDBmOTHFUJEcD9ajhZ+IRboI3XNxn
pjTFNRh/SCVCTYsm5BOC6HgXVFzv15sEseulyibIr2bnUfll5znTyS/CrcQ8P8P2hRIphc4UAm31
2N68NNCI2+R7U2tIJW1Ct3yDlHMN3YgzEGe/WcdOhdIf/4Th+dXbX62BVFIPQSKdikvMZu3M7/X7
CbnprJf2OWc/AmVbyXbk9LVeYlu/mPh7LAYw15vkXiWJOAWxoe39eDphoOILl3XpotkDUQuVYuzE
KD20Yfpif9140qR/KiO8z1jKQ28ICdxjT3RKdf07Az7rYCVkr0SW/KuYS+yzcy7tZU1vTl0HzpPz
xiv7ImEitpgKpc7fYS5DpUtgj5pr9IUKevBandpbbSBoKLWz6kALWDlUmELo7Y8E2BeTfJRMG54r
zHCnIdBlGzP4cNkRE5rDybWlbZOe8kKOnSmbn4w0k3aL0Karmd3kUQVhFnezgz4B9ZXT9J3HIEL9
phe/5Jn6aCJJvWU3dqAO/8Yx05wa9dHS1bgniX2VCINnmZSzfRfK49OkYOVrMd9wmEYbYu20u25L
J/oLm0aLc8wU6j4PMtUzZB8SS2CFwJNsSgS/y7YkOchHJZa6bZ821PPIuvZBnrW7Rou+YXROLnqd
+1sdg82G3laEZ8i03XCSwU9a2uBKJnUmidDpib9s0nxOsamaPKMxULvVCuDMpUGSts0vAm38y1gG
2BP7Wxj59tvYCiTKuSxOXHfbTVwSARGxWwRDCMVSE5SkqZZ5JAGrjmqm6OR00LJ+Ul2ztKjcNlFj
WLJl5khqPAKF3hhSqzy0Kf4qBmasQZOPbuLr5L6AEiXDAT9P3orfUiOrF8w6ztzV1W0YhmZnRNFx
5ijdjkSoejkOLCbTDLdDXJRXidzXpgjPJSMvhJAykH9DHo+FaQ9P4RxjezkAZRpuQ2O8lqV0MdQp
2mumaHcdMUuIO4g8iW2NjLigu5hBepMqANSYOeVDUOnxlQieb2TF780+UX4NvUkoD8xkvKPK68CS
SHxV9AJTmsFvb16rRql+2Fm/r7X0p6LYAftx5bnSpchLfFQUiq0Sz6p22b0zqEiggO19qfRx1BHC
AK2HILk0f0J+qR78mrMhLUOHYoyAuNaIHZPewxa1TrxDS7lsGYYuqhl5NgoCOrO/KGOFKKpQHJMI
Ga8ugVyrrGkovsFLtGQaH9aiJBYiXuD03Z7xJZP2svaqEPHlHCF2LNXhRQUdzmwWuKqV+Yozxngx
2uToj2GzV3wLxG/nu3FHakdHAtW2AZ3M/E7+sKmg9KrmM07K732SSMdOV+IHZiMLDZ2l1RPZclgS
LIvNC5xng/M1yHd9EHxqJPYwZnwELBfXUMp/Z5Oy1VW25FaCo7EJbZIFegSXDZm3xGyAYKnZ6m2Z
o0j7Po2OQdwkW5P8sLM13aQpzNk3TmQnhoJkkuZVinMbQF0kHRjBq4uLyQSVrLRHq2BmT36MeUxa
0ibTpFP20JAEAydtzxlNHHHNiVozy/Olm5KPjK5qzQliGZNaYm30EHVT+hS0Y3gol2UW6Ly2bc2w
JNCvek5SEjB786IywvfQeWcMfLX9n/6a3Dxim4q6JuP5Ns1sF2opjfczuXhTWRP1tIQfaWnZ3NTh
iatRdJYa8/vagklNcmj1UBFe8q4WKUAmyJd2sW053WYNpr/ak/UcJJ0r1V9Rrae0UyEK5n3/S8+M
k536g9PEMkp9PJhbc9Sf9Qb3W1XoyCaqieqgsO+9LaZDUtbsWdXRp0ta/uZt31Xig7M8UHbYse2t
qtfsJEtM0G1PF2VYJByhL/9oRRwT1ZLIyG7bbJepI8dOmBs3pZOZ9BGGQUKtWyLiJpU7n/dS6Fee
YgKiZQTHHByv6EMR6avVRw97DLRDEBDIpPUUIIbcZ3vZLrR9kenXsTHxJTJEkK/EGE5HvVS/OiQW
pBnoBG8SsmfbqCciueZwsw280Jk0EjDHFS6iUtnNkTmyT4YFj1eHAqNH49iU+iVM+oxMNf82kIJq
mYX+MZQXZQ6ts5rRR8pi3Cd6PP9KJLI1MrnjeCLW6gBRx6fmLr5WMbw/Wp95Cf99Q6+KwD3d8l2Z
N0nEztzcjGHa6cqrPo7D7xkAI94+qmlV671efFJwRbd2Vuj71SOmbqt46o2IZmORqvu4QJ6acDYT
dTUAse/qSzGQGRyI/EHfVtmKyDB3VFOvbVxFLuNm1AORbp0RHL1rZVmfqgCPRGdqkVOTEkHGYdo6
kGNQPFgjo4/awFtrbCc5Q5MUFycMyDKTbZvZvh2ELxMjCaS66EPyQmzjytDxC6qd18jiTICidvGR
RZPnMWgYetOwPOhhHexpK+k4NGg9xkE1b6T2SUlGuvTSlOy1Nv5esRk+x4b01vvMXyw0n6cgKW9N
tIgXbUy5KtPTfBDBcbAfJZ7J03qTShrHXJM9UiJTUW5qXyF7VITDqOc2g5R/TPGVKrk454kxfksi
E91p6OQixN6QJ/ZLqdnPKSfCKWhsx2js5axOaMaNxEFCA2hvKOGam1Jarg1igzUekgFtVwmTjWmn
vyu7J469nLmQNeVFTTL5xJClPUwzhvqwwHWso/kXiXSuYB++RmOc3OtPpancPCqSV67O4pxPIfmS
latJSvwso6x3iHdgZCO06WILmOxz0rhjk1qIOOrZXXsLon6wRZE8eSgjQpxQGIbMP2Srjjz51xhK
4anq2YImqvSctzxSOn03tcK+TFlykIrIRHJfV0cMcD+iCqK/yGrOKAuow2DR5Y1GBT6aQBaRjx4e
B3pYoaJuE6Xa0rCJvCnOCpYg4QMbIntzmjJ6S5llbXsjh0RdtMZO8qtnuVFxh4pw34aq+chhlKst
Wr3CEteMMDfykFHQ9GXzyBOT7hqp3DF7tVNZ6Bb5yTQKRVS0p0oK3WJU5FuYF298BAtPkRJ8UsWT
GvL2cyaUW8Tt2b6yYmPb5bDeVCpiF41ufbTosIRjgWTPIN4plT6lgYzunGCOvVnU+b6M3togG73Q
B5/d5kZPYzW6+HkSwvnq23NqBeXGH7sMRsEntuJdZCnZR8xqulGRr+D4CS5l0g5Ojt16r4uY1ciI
yOIYMXFIg1C/67j+aXV8AzjqQ9aWXtSyLa9NwLplasJ3q1rsoPXP93rs8yd//J0zlHf6kN0FLZ/p
yQD3dhsT8HNm/r2Wy+ZYYBlDmicjo4nmHo1s3l66vFScXmf/gGddDL1+wXSkXww7+ZkFVXoorEm6
Mex/tlNGH7Tr6itEcEv24UrU9TPXHJsstMw8NYoDpmjhaXaS19sP+t7JsyT9Tqe2cJkZ9ltt2eoM
ZXIe6Yxc0iVY3QoijrY4IpUlUW8xVPKbLczsmjavfx4oPccFkuytFCHYW33mYGcJfckHwsA1jQ+Z
zdlLpAwcJCLozyo0kE3fTeVmqGeorovhQhmooJSGHSWjosK1ZOSN5N2cq56RlRJIxXmY4m8w+nlf
Qn7CSE/x0BkQBSppa5aiphOleOtOkbeA6pfAbrNp+X5j1ntABAhsDdNVIsD4pjz57NFp3o3x+KQH
7DgD/16HYrzxCqjQrWmfDkrqJH4xOmh+3YIva0tNI3aoQ4mEnquPOYthai5AqyoQBtmHyXuwrCem
CR+qaqV7QFgM+vRp9NAxSjvKSBNHf+Wwqb6nuTpcmBtIbjXgNK+WsWNJoI032Gj2tBJr+VKx5pTF
SGLiTdlxcaDZZW0k/BfQGxLK0qY4EbpC84nrcCVAf4Rm7sR+c6p0InqaEtlc3+M34z2hSWx71+po
yAWjeOsLtmXV8JMGZkI+yxTu/SGztqKszY0WIedXlVY9l4M4lfIc39gnl2wFIp2sLJ1ZRE6EaJ4F
NFxbXbzQ0O/pdNNj9XRzmF60WIvvAUtWME2IWszpeWh0fkOOLHRlYtuXS3kWCceflTPNBYxGscSI
pJhAt9SkGJZYaCawIi+myjtFwptpCvYalTbvYJVfhppoB4m6+JoP0FsibUdwsPFDxaNoGuPW7NSW
hamzTjDrbAKQ5M4D3llJgNzqcjIo/kSyI5y79pTCpH+XnXrUfLhoQ2IlMQZtUFDbZ4ZYRyDJ8VNP
P2MLHBSRRBu3xxK5BTNNiCBWG+1mNlzn2lC++caPMSC7kS/rNRosEhgjIDJElqEuMEb2nXKo7UNN
ee3V4lNTquHqW66S2URQAwaCDWJTfxjZYw4xJI+1m+td+a6YkjNk0XOmDLkjdUb7NBfZQatiKJdh
SpgOk7lkgf+XYrC8Vkx8e0oUcMFRxFXR4pM5vXQaAvSpSG0WyHS6FSGx6r4xvOuWypskblwpVE9i
p3ROtU9SDDM3gNnAUKLiskmuEhPMAAiJEZ5goLJyiMR/y6D/WCHukVy0jImXrCQSHOiGBCiY01kL
duSRlm5OCixUuVM39cPTS4BY6aRr5HXEb5RO1Q4xM5yhpJadzpiJuVAZlUiGeoDz+YpUejzZ2jic
JiZFY6Orx25IqkuNYMW1rfnTVIP8T6rSeq/Qy/w0JOItqOqS7JqFnKBxs94bZ2KkRmmil5Q2FxOK
sGFgtG31hVUs/GmrKMjGCE5COd0VjwH7EJNkvua8D5ElxgBFCzPHr5DM4mWqg3pbmdjYyfXUNmRu
jJea8f1qL8sZrz7P8U+EWLdK8413AkMpCcV7OZrdQ02j8mQOFeb3gZRDQzJParKYCggR2jbFfFH6
drir8Q9kifpzqyUuwGnYMTLUiuxUlE23E4VCNlP7u4iy7yGVv8v4ga4u6nUuyrO5p7aFqBdTf2XR
MQrG75qcscyFZM3Y1pJPkZHHvOgjxgBqrw/56TJrQ7BBKY26fMhpZFpW6Vph/xLasXKWQlZK2lAf
pF9Dn2bujZrit2h18gh1TuNaNha9SnvqNe0NxtADeZ69C+LiZxzNmSt8aTcpujjqs37RfIvoixb3
rq11uzia2Bha/almXHSy/ewMKyTZDSU2Xq2g6lbbDruGDZJZV18DfO9HyiRj1zLlpnvK1aE1580f
iWytXKNyUvfRQqDLJYuI3ihttym0tm2Jj85B3w2aPqN7Eg2qtCXKjlly+dKlQG+ID2BBlX2M50yn
tjA92m3SZcGmGWmY11BNmOqA5O3rJHYaUjMZ7RX6PYqMFH2qfogvaCD9V7WpGMaz2m9tA0VKZKb0
RvPpA2l4Bbf8SG6HQQYrlxpVkZwIPParlZpfhOR4A9dNN2PyknVNherdinBd0tOd9RUxUngIqwZv
QIKQhzSeq95TB1n2pOwTo0vh9kV0C2nIbnCWENnWGE5jDG7SxebPwWuK2iE9t3sUSn2zQrDutS6l
IJrofwKWMDZR0qu7MLEFlbYiblXfXmIN23JWfM9oqW2wE5msL6RCKyXpC4PPLs9ENDHZeeV4dtri
ezHMcT8G9oiiL0svY979HGNBX9JPDupkvlaCEUllJtJm1AgV1dpscNoSmiFzCyyCBXHqli0ubFDu
tS/qY6nX74EqX5WiyZ5aXdmr0RBcGks8TV1IFI+c+jsWwukYBhjqF06kjGFFZv9HapI+XCWNRNl6
bh6rn6DVxAsCz+LQttRFmhY/x3XRe3NuvLWambK1NidcKtIvfeBKkREf50iTbWO3GbDpMXXaGqlQ
zwCTPoK6ak9RPy0CUv2P8fl//ycwt59FSfBbELZ/0Br/8fD/vhQZ//+f5c/8/eSCg/v70SX6WRdN
8bv9L3/L/SquH9lX889f+pe/mX/9r1e3+2g//uWBs7JM7t1XPT2+mi5t/50Jsvzmf/eH/+vrv0NE
AZ2g/JdElNNH3nw0/z8N5a8/8hcNxdb+DQyKaWJm1DXGggJv3b/TUGTl32Ryq2QMdZbQ8Kz+B5NP
k0Gi8J9p0Jqz+Qmv4S8kirrkp+CMxOKsQjMx/odIFFn+Vye5LvMPqLIJetDQIS8Y/4TyAVWw0jgY
jZPw/YMap/J5AFt6NkEC4YSdSVQntjGfSlegfUJrtKxi2uq3WP0XnUlCqTODiW2MKD387clY760g
zdWXsT4s6Cv0ba1766Pc/0GeKLOPRVa5IkXXe+qiiqwx3x76yvv76b9/tj5HMAMhKn//mJUXB4Wa
nOpVtxsujPZICxy9SsnSjt4Zl4h9am96bKTL2kVEsZy0+OpqGnurGnzFduYKGxui6UNnNoAp1TYk
220mv+TBOHpCk8Css6lNlSWm2zB+921XYd7pQ/z3WeNZXY2fPtPl43rT+HhuJiv9JvAWw4BbtLkE
vlsHlHjr50gxjpSb3pVAi0PCNNDclZz7j4djqf5AeiE7zTzezDSgMAnbcIME6bLmJYnGP5YkO7rV
gopfb1Idj2xuZRY4ULaSJBww5NBtJhJxTX4uN9K88N3XuzoCIi/lPRdZ0Ox84Op/AL7ry1hvVgfN
3w95He2+kYf7P1w01YJ9Xp+Dfrcbh5RQ2rjyPXJPNyuLOMYAYRRpdSDiSk9DZm1ErakWnVX69CZB
aMuNrA6UEnHvjS0smzbDPDa3qbSf+/B5XOIlihGG+SzvoyUlzIgWKG64Wbm1PhNEqPOl2HWzCvZt
yQjT9D5xLbs5y/FA6hQolsFUSTi4BVJvH20gNdBIYqYuncp1vfCLndzAjktkslor/FaQ2RCtkH2l
lUq8QRaUO7kfacdB6B19ccHe3DqvXhp/1aQvN0pHCqRs9dv1qajA7ofD+hKvcR/BomReb/xFbb3e
KyZAvyJ9+LP2zSQLekcL2SHeHCBcJQwLGd8htbu9FfqRhwCm9Oy4c2yf4Ezi5qbdagQaqEcYcmrq
bnUDhRj5nVaxf9tVpm7jCE8tLURxBO2+eIfKLKAJsv6m1nyNzTsESC78qtfHms+ni92yIz1YmKbs
iF75KTXqxCGKbqcQJkGBcTscqyUlrAMiuSsXmHXGgGuX+WwtwsVaZKyp6NVCs14/Bj0R5V4uy8c/
3ju9NT4F3wwRaNQS3ncyIVek8MrQXe+t56a+OkDWu9j5NnKX616HnEvt7YMWSb/qvgr3EgI20pch
41nIFhpCY4l1sHcNIpCNP+GsnX3Y/eSiMQJHD7QxMOXs/K58McZ44hAzjSPpRmSXGdM+6TBsh3nl
JknkoWLcj4qfeU07/MV+5rrekBjEngBS+mpqMtaYCiUocHaQ5bMc5Mp2GBniQwYpeAE+HPQOK2AU
hzVGOn2A0JnhQCWxQdOwbzL5Yii0PCyzUTAnDD4yZfyLQa3UdrqXxuAzmDhAi96G1scgyEMv4yV9
ZOwaHVsRyiAdYOHokspLBslyE6mgsNd763PWIHonMeKf69lvoTE7VhVlPbkHQeb0BiPeEO7wzocM
yzHR43hUBfGSQiM+uKZV9+clsbnzqMh26xq0PgVjtt1okiBqMv34GxScWJCNyRbQYtQe+WKyNSsd
YOcSzrAeC3/uaqhnCoYUnr2EOoik+GHnEZyaxQyHbmOaAgXq0kyi0GhT/bT6TNm3xuAF/TVkDLJX
5I5WNsEUkWo92YK+1PpRagABJ005DdGM8E8PXg3lPmfUuUVC5y3D+yan9bRZ1991kYPuSr6nEf9Z
l61QarfwV7GG1lHOdh1xSBIMd4k4myHEg0Nr+xIVwFDKqMMQQ3znlpIASXddJKg+I9LJR7Pa6Ti3
JIXqd/UGIWb7yyWkxqSemFLrZR2jPa3g6wD9Uh9DmWV6fUiW969KLjonDIFpoYejssRIfdRN9WtK
AJCz40pPQygnp3JfLKlUa/zZGC8w9PXuerMGOv25p2DP8w2WTdR5bAUMoibDaeFko3in/agVB1VR
s9O85PdOostO3YBpoZAK7NqtPjgGishNjnHsOFYdgu2MDVqwLCitH8ZHJgSzmuGalFlhA46ivZZk
j5wtYtWqhcMu7p4PtVfPqeJmBbxwNW6KA9nZG1tZrgXrc5NRwllavEfIQMdjY9HFFfLiwmTQqiNo
EAx/qtD17fKGHMk8sOe59Pj+PRRM87GT+g1NOZxLPs7JGBEZghE9cKxEHCwFe4GvBS6dxv4Ul0p/
wli9qUYnsRV0BcgbjKCQGMguVq6sJh9xvbfehBRCrmqOR419dUvifRN0jxGsIVqFaxv1gddVmPoY
v6spbhHcm0C11xt6v/FeLfO3DoXAH+PZmhS23qzuM6vMFrtzvjH9JVrqzw9sg2UBkVL6VY/DLTPL
4aywt9qGiFITRWFwVItHXCC9Gs3+QwmRIXdSuinT/lsUFB9TQ/GmDjXDeakD2TnJ7qgJx5rM56xk
ZyUGlandZP4/9s5juXGkjbKv8sfs0ZEJJNxiNnSgESXKq7RBqBy893j6OWB1t7o7+p+YWc8sikWK
IAg6ZOb33XvuMfLLrT8OLyn1dTQe3YLlep2StNmC6LyptRKOMvwWx+X1IIHxZGho+9qsXrPeeoLJ
QN8BIxfL8+mrmaKZKBdmWMByZIrOLXpRT0dq0TlK91LgHWszclmURzftMKMNMIwdi+SfjW7dFtNs
HrqlBdyzJgffPr/UqMhWgep3xhz7nKCrF6un4BelL3Y7ZrT+QfdNGmWtlE5eHBqwKu3bJhE3At/P
jtXOkptTUcpzSchCVNfPibuKsBfFUGI2Fimi9OGqfVoZ2S6123ZTjOmGlc4yDnyURQMLpERM3xY6
arFqK8lHavVLFVr0JCfsAXQpsvLOjwa8QO0y+iBsJEIWVp+P9t1RmDyYrnZbbNGQ0YaBADWVUXN2
ycKKhpm2JHXPhjEJVfJPS2Xzyk21b60wMJuk1aaukS/5s4X1H27sarS+y57/I7d9khL/bou9wqO3
Thuhl5sYYAca0tnaZnNEQ7oFOdrwo5PBaSwPpPICiAjgLkQiex8b422aBnnfh3RSSn3VjehILD0N
ThN2cDymJ92sDy5aUM5psHxM26YMbeQHlDe8va7/4RTmkT4ajGQb8ipABfTtFyvr4ockAr+mG2m5
Ix31YDgTDWFTtNuRpiT0yBXmkfNo4e33mTjssB+Wq6kNnvWqWvLAZ8pOOWWL1okPREDtckWHscgt
Y5eOahPONtrbMP/Sw/GOopghL6a9ZtcSnaSZbjLAA2jsehxNgHXcULzQzJv5jT4MZpntVeF8SSbE
S3gGEde5xqo5Y9bu1sqgkEJK/XDuqALmpHPYJUtqKFzQ5Gb3S+oMZ83lSPunLriH0Q90ui2QFfcm
luNaXxlT+KwcY00HXbCOp6MXRcWlNWj1FnibVmpg83Ek/NaMmnebf0NckoVXb4m6xW0V28/EIZUb
PI83rZkyJW3KcFNqMVncxrxHZ3U/BSHl5Ak/f62bq9F0vzdBzYlQDfFaFTbkyt4XnibQfRbDfvSt
uz4uXH7F3QD9j3hZLUFSCdLFK7uxWaEnxXpgeqR+hKxPgPqEgX8JCFuOKb4NWf9Ix/s7Ya5eKXnh
AqeXkcbbwC1egzH/GoQdhz1gC6pmzV11fDDUr8KvhY1g0u67LxLRxVfZWh991W8Hlss7R3Zv1K5Y
Q9kmkeB5vJsCE12tm4ZIdw7UEdEkLS7Bv9jV+jGGz8ewwRLLBAe4u27wefHpSLz+7Zfn7d8cif/1
Idc7/rGbf/yNLOCzC3ponMJ1u2Q+BkvYirGMuPIaCXm9fb2Ilns+bw7XQMnrbYs5445cOyqzJD8l
M5O967XWIpUS6xsuEutMqCcNiWWD60W2bPW56effrtcsa8na/K93f+4mXkI4rzenx6Rn2v25I0Tj
wWEKwbMvT/q54fXmrye4Xr1eEF2xTBevwZ/XQ7v+tWDm7PkEhM6AWLZzWb1+xjaR2hdtklph0fjl
vV6M5NFy8bnN9eb14i9hTf+2jd37ERym9gt2D+hOf+7qH9v+JXnqc5traNTnc+a/jOHXpcW/HlmH
eAoYwCLBuW50fWhKB3CHJvu+VEssDgadi1wSYfMl0KtfMjI/L6yg+/1mdc2VXRJmo+tcC/cc2IrP
+3/d/vf71J97uW6fLGm3LSyEgZ6zz5yco7MwMvYCZcR1KYwrLxnurldnZbOoWFqR1wDrzyjr683r
RbT4rD9viqrfpJxM4Q5g0P68gGWfrK1mHNbJ3x9wffy//e1Xevbn7j+3Ea57X5bFvBOaIY9h1nNR
5z80K5u26K+d/1/C/D8qYcJiBu/23yOgNxFdjehb+5/i53+Ig+6yr9HHX+uZvx7/eznTpvpI6IVL
xfJPjPPv5Uzb/k1Km1qnMIxfISN/ljMNh5qlcsEhGtJxqNtD7vujnOn85lCC1LnTMm2d+uP/DeFZ
/zvYDnu/EKZQkHp1iqbMGf8BtptknkDfHWk/oJakK5AFP8351AUge0FiSHrOgpiH2KGXK3+YDQia
/rETjHrzd11jIi181NbBKshiFhGXodwL1FDVm4SV1UaXv7zNl19gwr8Bn51/O1pSsqVh8PborvwH
xLMwCY5AlcjRjuJIG4yQuay8CFtnqaLeJre8afpkG4CUMm0aKuLBZmJXzgC3oMpo7Ved6VWv0BVk
YhvgtVZYBCOGjYFqEXrAFersVcSY3tFRwhxg/GjKaZUgkAr9O3ZTUbJJ8A8GeXlZdjdZ2dpf/sYW
SQ0cqyq+LdtgaFm1ZYykjmmZ6aIC8Ndi1ti1s2thqpWYt5k5LX9aNll2SQXOW47AKYfdsivmXCzg
uq0ovyn2/sdBVSrfLMe0HOD1gCnaFsJkWpCtl22W+WNQLShCSCol2xYaWBsqfBHiTK5XXG8Gf+1D
FdCzZIf2cIvG+27ZJsysbW16zNE3y90KLFpAzGy1bBrwN+LqpyrfOO2dSsYDBTssnvyru+3yaBW5
e5H571ZD/XjZR4QApwpL7LzBquKxFcEzwbRUXDdD5p6X3enxCS7kXkG2XLZIouG+YuuinRIkF3wc
rfipOzUqwG5tqDvE56rYNTwiydkBz3E9Lp68koTA/f5Sl+drkA7arNRa4JF5T9dMY5lOrhf/j3sS
QhrAYHrVba8vgP2oslv5WuQtb8/y2pcnX16D0uJtlSe75fryFqI12i33NdCd3WITJ0+CQ5uM/EVB
z9PrkNl7SoNND4SXkYrSkWe6tGItrveg93RcV9lGgJMW7TFy0b0iH1puLhs3clwVjbOfBEZmlqNV
ungL+l0XZ8D789Py94VV3veszuf3iOdY9ttgTIvoQybsbtkFvWKoDVRguwg+MM9NnMwfD3XQ6Fex
WjEQbyMsTz7Xl/uqZbfbUi2JHP0uUejIIwlgAmd7xsOXI1geNqQ7y/0iDY1aGHoyDM89MtlV3Bcf
WSxXrmXgMqW+SGWgLcGTB2thhJsPaLhknSQPo+Y/uYHWrtCfvCdIx1NprdzJuPhZ+jKUVrwBcUAN
nsSHBnETwpyqlusZKk8bIxoO9XNH2NgGFY1E/+QNLTMq3XGekvxNb1IESpGPrz12Jl7T8C1Ht5CF
OQsn5FsIHcILfT9MApQAoEUaQ3tP92CN6HPbMaRGaKE4iQW/WJC/N9p+P2f9o+/3j5v/T7YBabXJ
/20b8Lao2/A/64+6ANz0t+Hz94f+MX6avylTt0Cc/hrtTEbC38dPR/1m6PTzBGVUCzSrwWiQL7v9
n/+Dnh+EZ2mQREyYxnWQ/HP8NH5jU/K0dMM1hXRpIv7RDf3bx/kZ2fXXIcmQ+t8J14ygMD4Zj2zT
IqVB4KL4O0TXTsYqq1PiXSJ6l541ls+mMyEfXhokJSzL2LDD+yAGB5ZJ2totxVajFMZD3hFpnGBb
OJoZ9tQhtx5KDQv13Oj5Lpq1HIVcGa4GetOX3l+hbewvVkfKS5DHj7jK4ZVHQ3bTdGX5arDIYrmc
RGJ+9zt0nbk7VLd6m5enBKg2NeOGum0k7fvKnV0YMn72aCcdTioLNZD0jQdH16Zdq5MvYBaRe7Lo
0+0klDtUaJW5K0dqDnDQx2+tq51DR2ocuZWeVI4LdB4xu/VyGt7EErzTROOXiJKIVrXmtqzTFiOh
VbxOE+fBKrT7g5EyQcbF8TxOFnVzvCfnroXI0mQO9rQSHgDOHEKdhQyfkc1tqCN7aTZnJ3qot9N8
P/mhAkxZfbi2m3MOTjxJr2J31U3H1hx6FPPw3W7LopW3hhG9upQJtrYVbqo567Gx4DJLplMD0xPy
Sv4isLamJUql2J2fCisztprZ1xvLUj+0waEcxNOJZm42kEpsYtIRaDHZz8EJ7vN5eLj6wG39cbAJ
OwtUtsOK0+w0hZQDlWMMauRFnOJ7AQz+EnTjG9K8YUeGdE+vIsYWTwrU3vWSIeh31LNwEpNgM469
vKixf8jrHgFuF3Maz1I8d7wE3brRHPJxS5QNbaFR56xFtsfNpx8bG+1Lp+r4Ba7zRmGcu2hOHa4U
yZH7Un3nd1TtkzhTe3uyxB0DULrxC+OpSTTaLHazHZ2wuUM0u2Sk+uXBLcFg1KY+emj8RhifZbtr
3dBTZGAxEoj6cJVrBjFakDzDpKLFVYf/lYmIhiDkJAftJwTQr6Umpv0UVMa90I5B7xsHqefuDbLG
8jCyU0idtC1aYQVHQ4cMDbQgBXcaARglR8hrLSdfX0mllIKdldujAwIb9l4vOvRyubDn9uTT0NmH
rE7xe4ATRRQsXFjemU/l2HYf5tTWzw5qaaABZrZpUgU5DvVIQhhbxDfr6PgIFod4OjrKjy8RuiKQ
NxbZPMgeZYjrgpkN7IsMuDSHAfmKcRuHYINcT03jJQ4y7BOabZPBB25MZQtLDvF2OGt4UorpJZ90
7N6L+tCGm+Nh8OMzHegL+iDG9AyfmTFZ/c7uyi1A9G71hNu/O411+JV2Dlw7+DYr08JI7MRUWuHh
rB3c0rONv2iaH4YI9TVhsxe6Y/k6k8vLXyxtuYExmCC0edMqp8XttWAMfKSO1AUVlvGSqKDFfx0N
ySuaxvriFjrctYTatmGc9cB5CTW/OKUDBAOwz6ueMv8bygDPrpscioRjnvntvJptEHHmYhom0/l+
hllzELbJlzuKT7lfhjtMs+EWVXi6WdKrAA4k5SaOQ5tUtH6mxJ6ywADUchCK00RdlNZmSEf91oiQ
tMVG6MV1/o6BstoUsHOPArXw+Ky5WJwVMGKqX8wI6to5uF28pUPbHkMnwrThzi854u47WxXECJOP
gSe5P4rZfXNcSARk7kFhM7MvKDk2hQXNvHI0bMIxvDph7wCoAWnI2vzWcsfxoYxktk7tEv89MAmU
dWG7Rqdir60cBKLSsu6utWv9XiXiTq/a/M4Z7Pv56hcqaKM5AYL1ikkazlH768JPwsZzCMr4JRiA
IhFw72zzTQEH/TABi1hhdYkOiIybDTQvd5vWyLajEP9BpGvxPi61ryYtjEeErXdFapJPZnRnS2D1
iUlJgUNcFjdWbdxDbHgVE2d++YOYR/2u5Nu/DUUkbhvXhJmypBkHY995gTvr66Crkc339LNrWHT0
Fz8gMLsvBn3YW1VLUruRGtDtGYCQMJEb4mwEf6Lpu0mY7s6a4x0C3fFCG754j02Qp7ahPU/CANdv
dc94mhsdkgth0IjAJXNb0XY/44g+vSbwEFwNgmZeMXjQBNxniZpOlZO8pZF8xFaknRwfxkmSJk/1
9A2K7V0X6s5zrGlv2WIuwmWymRMrxOlOW0EPO1YYJm9tRgeIWl9V3+ohffOJyLl5mN5nkb9PFlv2
WRbucDG6h4DAjjVduWZdEDe4d6+gc1Y39652MJTxHTCH+1IFlQllLbgAcljAIE74GE8JXespehhF
gl8Eh0iex9o5Cw0Q1wZGo9LtT6rRwz3ZnG9+aIJlSEAdlQmm495BWjnOWuz1ftntrDrWPSvUSSE2
CzSNnbHOm2z0AIS5d47R006FAWXXMAXM3hQ3blW2qwJRjOfMpEHaYzaD/BDDxgmxzNULY2PQXHXG
zP0OPnwje0t/HmQxHqNYXuaIYNBaWeaD4jsUDKCQC9kfW19C3zR102OkLjd6qrmbodJ/6tP0kXUI
cyd5En3uvkzp8MDE6GPOQ2TyE84clTTPQe+Gi7m2a25maHZE/Xxgjh6OhTa8YYrQJKpS1EKEA7pl
ctaVPP0aSOwpPoQOCLcptjGq4vDc1w1jYte19MCyVlIQrfDjK5SEbprWq1n/0Cth3sNdkAc6n8aN
nhjRLq4YqUOErivV5M6+bjuqtDIsnooonrcuTpBtp9c0vYqp3qcGyvsaS8gBNQ/M4WQ6Cj919vzc
6UYN36z0IfVnUAijH3utdOBKkB/ykKTQ49vePRkVos0B5G1jUnImiSfolHhoWyxvZXBSMjrWU1Ec
cJ4Qb1lop370550MLTpfTdncN65/cjkB3RQ4CdZhkiVeUzdY4fPwaFWiXcclml87xUczV8wKUI2u
OxbKCPYX+s74EIjusW0086mWLK2oiUPLrPDCtQG+4qK9yeL31BA5GXTT91qYxTZ3fcKUW6hakUM/
aY4g7V+pOdDZcm+ibb7qndT3+JwpZQTZ+6Dgr+hiJvE8QIcESOI2SvnuF2Wd75fq0Y5P2tg6wRfH
DRpOjUXXbI1WCw7DHLOCc9xNXzjdXQ9yBJHNcONPldz7g8/qtTbVRjmVAzNcx5JiFj+6evR3xSh3
VsgCr1EqPzSDU18MTXsdirA+qeqxtbXiEbXBMo1IRGGtZxq6WS53Al0GFsguf+urLW2WYNTmizST
b3bMtEPpzaZSpX12mBcCjy9rL5xB2tvul9x80EI13ClffSBr77xsRo9UNWsh4+Ze6ojJ29Y+OWm6
q1j83NB1aFWan9J++gnSPLxpSXZd5cHMoGBHpFNE9PtjXKCnVpabLvJJS5AlTZA6bi8ZU60RoTb+
1O7CnJU0Tt5FSNvjjPwsSPehkSRQaaDy9kaADM+2CG6Fm6gls9hnsKXWwLPoZPWiPSXYRrEhsNpP
CX+anOlZNQT5QLp6sjVcZu1CODHj4S5k7rbK6/mQl52/nlt+8y1HZOnaU9wdcQzXb4tQimkQFJnq
rlT51kC14epRhb/0KLu42IsEbYArce6bGCqWGXYVW5gWB3BddQ0Ix7d6eBiqfCHTapV0Znlw+oyx
s5wfEvItRRRO5yKqVyP6wAskoHVnRPLQjKQRaXj5CaQDtqMxCa+HApg2LeldmObf85wh19eM6CbJ
EU1EE162sLXRD1BJY7SzaKNPMFWJ1KpYZmjUg5wZk9piOaem8fpLz79MhjjeVVnA2+jb8rEBXLKs
AvS7OSjXkG7dG5t8WyCHuNVqvXy0Rz9YRzKKqQGl90mm4jP3H1OUphsLmxidQSSakQlvACcX1Qs1
VevrpGywh/EmDoEj+RZc+RJPBpj+7D0u2mxVk41xgw6kOoBJgnGiRSRl4grJWRMB0ZqwYVvVtHVR
u+47+ngri7pmXAU81YiZoDYc/LhLEItgtNyaqPrxkhbDw0LYvyXpFc0gd0a9E3JYJTm25eTlvrYd
XTN7CGjIrQtOx6El2kNBW3KNtQ8KFZPtXWdiQo/0KmVW6R40g4lvh89BaDU28yhDBpjxraw0FXmh
oeM4dM65Ww/Aec1mIwV6p8nB1N299zozLJN1AEUusLRq/Gk7CM0bl/CQtE2+ofPlB2mgkYDtw09l
CULKldVAWjfmDcxhKMauU28Y7klQ07Jj6vYHPZjiNfV5nZhoGZPGVYU+tBWdr0CoVxuUCm8xacDY
4pyUIZbTAB/dtklfYsgtd82sm/ASnRqDfbKeQ3QNbTEMe6smwkXXg1ssE/mTLPM3t2YGjF5sHzBh
3ADHDDb+NIYnNY6PmbBIMm2F46W+0bO4YqQbWbCIFOxb1kVP80KnjJK62Jm2tdCHRmdjP1JpougI
emld4kdgAAdyQaZM7dma1gO1ml6vRBW/RcSeLmx9d/la1qQHozfpj1mSnMupfMXMZPH1I0rPgVd8
KvPpS5P1APMW91Bc+NbOaQAdDTNa/CpK3jpaE6vetegldnOz6x3rbFK5P5pDwQ+FpLkdLcHgqMbk
lOuqOsjK/C6dut+OPsQK6FKoYqNU24+BPzCuNsZmgvvBh/TLqBwR50U1OSMPmNiSoZc/C+Yv2z4O
iVIN+m+TWfJxIyM2K7CNLYvPddgoXlxWOftuMUqLxRcb4cxGfKQFu7qyxaZMqNslCVbBIkR+SrYv
4p3awQ1R5nsl3XAT2cLeJ6XOxE5a5wT36VlTBhQJZiuKmOidVF1At8L8FoFI8kVVbPUh0L3Jb4k2
Ity2Cbxw0dq0nLd3vqo+LHP6BnimZd0Jtm10z2WfRMgnKDVXPjyCMWn2NTwdXBHG+CD10eIznHA0
EcGASouTcEl0XK7P8Dn8/p2VKxukRC3MTvvq2L11KHWzvdTFBSCCxyjeEs6sN3iJQZtWJe8LRSuv
I9hmxt01g7AgCoDfoglbaCdqoIEiGF2aU/MPJ57lZqxwghFHtM7jyblJdU0+WYFl3ETowTw8HZRC
WZsyeuQPoV8fDPw9d8ijilXfBiE5IQkWoqw51PntWOjqBpRXeoBO2VTgGag+S7txVmjAmq10Gfzw
bpDh48fkDap0ZKZOZ2gywb4KwsfBGm5QBfovIZLqTpTJLohB7kmD2Q6BDubanW9mN/OipExuWRG0
XuemtJtSFNpORMREOzn1mv6ZWMtlCBwhMt74bvxs1e14Q47D2E/Jfp7qy5S10ynDxYqqqXlC3pM1
RE7ZoWueWXd4cZs7l3YUD1fEQ+y+JCOTLmE51qEL/II5Ea1SN1xyl+Okei18rDA+ZIwumr0Kxsm2
aFCERDUhBDbLzCwPh4M2O/cyayQZFe9907FgHYoL4S47ufgwyZswNxrDwYGmFVVuBc811/Yw9fH7
69a4S0qKVLZC5yGH6DDJc8dy+Bwlw1vaas1L5cwUDPKvraZFjyqN3q7+Vozv79cRK06zlU8szlbC
3toVs/bcU4iZpVU/hgnnF6M2zok+C9KmMIRyktMPCzsnKO8Jc05fQoP6O/y1wXB5bfWEfxZHIPlq
+t0gFF7Gxg+8gi85TiCBPNIqkOS7Uj7N2MlYiIi9q/GlZqy+1ZdXO2qGYNWsooMbD61nhHZ1iCbP
HpnvBYOc9oPfmivw/87S8qHWJIOf1mxPlzS19sIgFxJY0VmfAGbhh4w1MLZtTO0I/MnOGVNqU6o4
mXn8M1a1OJs4OM0srHBBEixDsjMk7FGniNGI8NbaKrdzDtVIQIAVrxu/8rJw0A4N8X2nCMblOkjc
dheMlX3Oi0LbV073WJCO5OH3F4ee/DJTJ1C9DzFNQl4sNvhmozOcDd0r0ySlVwUK0h0h8KIVW1Xq
UJpD8ybJ7lSSqiZtxflOZWO4h0fIFL+B41Bo7lkU352x9UZwsOt6ibMLhfsl1Hi3HOozuOYpBQSM
bpcGZ7aYk2hldKxmmNkMl+rdUQvF2KhRsKEHV75f3GDbMmGChSgyxWvYt8Z7oL35vtadIsM8upJE
e0u3g1PspMRGu4S7N+pAIbf2VOyIfRpxnmcU1zbQnSjGZOJei5GxlhGOW2TNhzgdqOYaTvKYY81w
5xxjilmO297nO1ssxVpjaB7MqKaY6fQYIMiw2s6xDppa5ZwsRP4CfGq0kIvGpvVNN8Lh2MNdvVOq
oBo5PEUkqdyp4RBQQ79xGZd1Ofh7s6Er1Fh4XG0X58VsaRkL8RGiggN8g8I5Vazc5klIDz4uDO01
DdtxrQWBtieoFC1tNwW7PAGRV/YQ2/S2AfRRkgZwrVj0c4fwdrAzT4sKtaL5jE8/0AAP1HUCSaBw
PZuf+kyTkiJQeCm06aEwWI2naFK7setfJpeZMuPz7aCcb71ZuI9JLN1HKBTrYKQ24ajLYEFFlxLm
NCXnGEeiddA6gfTRgagQYoq/Ip+HIHltELeRrUKwSUad4Z76yLoY4YsM85jB2rQqyvo0PovJ2OfJ
sNFoEBwnOQUrzcjo6sKJcwb9i07VHAKYtcXiFb1adgl1p36pzG99P5M1N1fOphfIIRM3pmRJ+cMJ
mDkDLDjYVlKRClDdXq2ylO7Se3JBHi1cl7AXgvGQTuqWqU6AnCoJ924YQkHpi+bGTzU09gWZaQtB
7NBrukszEgcowEFqwdA1/R4KLdLh2rFz5keMFTGwQJSIzde+BPU7lDgUMNldxgytqAPnw9EAIc1J
4EVIaBhxiB7ROCVfufHtaE/7tKYZnDIeWUTCVYE9eHFg38KbaY59vR47crngyOLrTB+0mWjcRdIu
lwuAGhGlwYxALd3uy2MbmWA60m7X+v67Vo0aIZGcJjtY60zusQLWVFxBGT9qeSyOGE72oDFAFi2Y
+qYXd8xAML9AFTrajQKo0Wn1umm0ApB1tbWIwaZo3iEVoHqFQQGL8Wx1d13ArHoMHbAzkNkN0C2j
UeD6CILhOKJudHjbqN1CHbHr8MKyYlNDnvKMTN2KwDV3IrZu4R0m3jBX98rXWfACk1lpWVBsr8cJ
Bnfm9UL0NFKsxgKnteYWz3YHNk5BjCAPkeAJZ9wzpebkWugmnBkQwQHd2PW3lpP20WqmatGRDV42
JYeqmhsMDVwETNeTAr8ljBsmkaQJbrNg25etv8MU9FrU6feyKCLORcFN1lgtFDaWjoaZ/rSLbt52
QUdYvXJs6jR5uwlBYa7gf3rDWH0bTQZrGkeFBjymdr/M/ts1bECfbbUnqht+P1Yme7kIkomc53DS
N4TX4/DSrkIPAM1X/v/1gpJvC6Np5rfi4jxWZpF4ftffJItTaxr1YVuEw9c2dOtdoCePuMoJqAkk
rLpp6Usg11fCQcgBQzsNkB2XUvJJ58lDPtW05aOcZI9IrKzOOlIdLHZ4cmo8atnN5IyGx1TXGJEw
5tM2YZEFdTDBM09cz07L3a8wPL4TMOhhRX2a4/QHyvSdwPRL84ZGBqOkxXdloZ01R2kEIbwl8eIL
uz/qinzrqZ/eyY9COk6o2UBiC9lUl2Z05GEqiUR2dJgLId7YSYyIFoKxoezGB1Hlz8JYUjiEgP8G
ifjojBe+uQyBhXm+xjNY2El2qvFPxdBh0yJ6DU8/CBnOqS89WuHnYm7lKkxsJBJJeLAruwNlXfiA
7qZnNzWMzbVHMjcFzON8ea5bMusmcatB9PxCuAsoQWYfpt1oR4SvTyGxmWjVbOMo8ulFh6qK1qFF
goHzkzZG4CXawDm7C5DuWARiSXEMpA8RhpSyFRWrSaxL2iesZSxnrUKovah9gq00x4yePXh8CCpT
hFZwWC6mpiTHyRQPv76Xiwdoos5ImID1rKL+XE/2U+Z+N9uXOgofQI+BU+mqD2QiA5ULt1vlUK+c
TJjruUt+jmLawAme4A2iJ9FclKv6kgW9HH/TtBbiURKsWrxjeyjC+pHk0ruQ0GoKjnzGmD3sZTBe
kzHJpIgvJT4Raog7vOQb6xvTFLQSZKcQFhVp6mZI1QMVRxzu6CA15X44evkuop4fb37qEybA1uPY
XOZgfKcdzamAULUd5YY3LS9fm29OeJtJq9tq/o1o4Gv23bKo1p9r0TyiLTuSJYWRqn8owWjhOtqE
DAlrn1qQ1XUbIUFMV5n7nNThFvT+c8imR2Lat4MRJ3vTJRRs9EsM67O2zsbboKoMII5L5lYIMWCy
ckWRrqMjBBsDE8GJac4SqeiNNJnXFmD/lXMztCwHK0mShTkV96Di5Fqnk5RtTJgZGxasYoUYiSS8
gNodAW1FFDxAMKIakS/8QsICFVKpmSF8ih5BkE5MXwISexh2AoMYodDoaR0vlkNKGuJowwYDDZJt
m278Hps0APN9GbYbwsAoGWgoU/2Q/MvJyA71rPZhbbpewIJIWu2wNxDdd9B/93I596SLalPE6thV
5UgVTQdDoxnrQEcKE7skPQ+M2yX6+y3fte8Zfo6tHszMmYF8sMin9EV9YK1ZpKbMLvHrlv3GhJiI
TL+6c5Z8r+6a4jOach/UKHqiJZss9acvdCZYYsROtDZRr2+kT7gmPZQAsiYGH0DvCt9ole1mTAUY
dkhVySQ1vE54gVEcZzP0j5CGg91oo0GyxvE1ky5uEGd6KZeHEZLBgFfx6TTaPTMEdP2pfyc4/1yH
u+tFuZzbVRRDoTGdSyXC00i+2VZfTJS1Ip+tMVKgiSanWB8bW1mEctPjIOZcV7FW0VkXYmMrFicO
R1v5vO9hAHMdANQdqgUACT6TPtxXt0KwCzc4lqq7K9sZPX7CDz0ppg8H/G4Q0Udr85pF8zJKL0d+
vTakH30EFM1uQA+OhfZGAxNjQZ69jPdGjpcwwtNTLgwGJr4l0xnKs+QM6nnjpVW9LhVU58x+YLxa
IsOqB7eIFcDGgDwmgS1OSBlRObPP7ijHdR/3r7qdfXQBUBqywOe1ljL9zXQyG6VrfHWX2Ym5RdAp
IVzRVMPDssE24JAtLZ2jb/f5oR7AoerS8Do5vJgmYwan8wKLSkI9Hn7KqobUiSm0UtvUceK1mRKm
mro+Q1c69etwsd+mUv+JlO6gTOqYoFC867hNAas7aM2HIbQnFY0AJPimQAg5BYFFnp56aNDheHZj
+8BukplqGV0Eu5/uugbfox/vRmHRnCwtTxnVy9THAV/v+jZpx5NBReikRLidjFo9GHVG/FaJ1Cyz
xhs+yRYhwPBE0NodM9t7VmvOBj5fvc1ci3z6KP9pSk4QrJU3rlAwDOf01eGXVHWIsvx+OhN5twe4
JTr9MCP5WueDwScX9PlWiR/NUDF7KrBucabzvainmDf4/mPNEnCVOE2NZmtd+4uXHuGcD2oGG1A5
HocOqH9acRZcCnOGXQC1e6pi+Kx5GN5znvApK1LGAJyfOlS2S8mZUQYNSYuDv20SNG2t7awo3maX
IhOCH7Dm1Uble2bSpPtAAqejYqfWuqZh1THFAWgxeNiGckHmfIlSJzkIySTGnu56WiKnOnKoJqC4
6aLhrg0QATAxSevuw4/zr4KPeAnFndamJG8P/YaxGvrqPbf0d1wsqdGaJ1GSWy7ir0Co+5sCvhcm
cG04jOaSTSixN+asrIGMh2SaAAcZDqx4JKPkKiZQZKfws2Ivo7frJkDk/cnuN8ycX3CFTnvZfRdS
2zdSB2dQooWpILy60rzEMW9eaye1JzM7XkFPerJp2O6JfME968vjYP7wC5+oPgIFTdaS69qC0+L+
L/bOZDtuZcmy/5LjQi007nBgkJPoGwYj2JOaYFGihL7v8fW1wfsyn0Qpqap5DS6XeCUyAgjAYW52
zj75D6Jbk2cX/ExRp3uzDuIvLtrKhBBgKshdL2BrTpb87hbQTaK6hsmIZs9LvWNIgtvCngbwdGGx
t2ojJyVDR4xs0yADPgocIMNvqGYGuQsrAOL5gPTXfuQiWMINHhcB+Bb2RwgD/GgFmt7mSZeewz7x
d2ZzS6IBR15lyzEOKfDIg567zrr/alGwzuOUb1DYcLfyDYHioFZRrCaNM3siW1qNwCk3mt/PCLu9
K+2ZVU2+tTf2Pp2mO0xnPulz07hEyVBfgzK/+KreFPEcvmq80b6XFwemClupUwNMYNWhr932Ie26
tqbpniRngw025E+Myb6/ZYGCq5oXYF0FoosWcKn+hlmc3oQ1ECTh4pVk+FVsPUmoN40hViuqFJ38
y+nkQNH3XNWRmzUeh4GMUKGQQVZVTUgTqi1LIBszRb7KcaKspGNPy0aqZmda6nt3mtZDSP+vSr1u
1hkbUK8ihuXTaljrDNAgTIsvZnVvKavatz0aBXCJYp5fofxB/bHWaxv1OE2unJwXO85uEFc4G8Km
KgbKSBhS/NfkB9N1IG8KiJQr4bgxlWEbj7iza8aeeWPPuCsTx0Gfd2sodPJwGyl8draeP6vBXqV2
6+JPW6iyY0CCQZxdBxm9OeTTtSYYNtVx+tXtMSrr8xuDoZ0ucJRcmRlBB2FdlmQ1mG8O/eBSP2pQ
ANd+EN8nRWmQ4yWXVqmxv+vimmkHRTKPOYVkBjlYtRjtYBlFwGYzv5zhsDyk9QSOWDitQUGukrAd
9yJBB1QR4iA17P1pny1BKN2kNApWVth9VZW8m5qqW9LmXxUFjuCz7VgpTVPGRvQdl9AL9noVbBwx
VIcc1J8NLnoHRYlQv8TcRKBh/Qh3WSKI+R1izp1v9LdQTt1lwNVBvM+BwWiyLL1iG2Ex3xKWs5cD
mldcBfHKV+YI3Nn4xujXWtqFslZ1lNKIIexHj6J0Ndyyw6kOcqZ7eCYsZmf6UoawFPOZPp5Ew7Od
n3y3rpjfiK9Jb5UQFpW+aUPu8zTvXhD/IJxv5jiAxD0yCNa2SZWuAUuw9DnDbZUNLZUe1sR6/i29
rYtNCTO6FKicmjxRtIL2kaUVN3aaXaKkcQ/MbxBle+OPXA+GHTk28FbdbMEWoqZwrFeWGfDgheiw
Mf3gHPflwkPOvWuR56VJRyqNYyzgtpaLjKu1KIt+pWtQTmzmFisfDXRFI2VR9Ona1/yXyrzJmmx6
KNLtxBWFVxBvn2kaG4hbxbJWPItkqtPrVb1Oerp7hW7MWjEThzFIJkmX2c8ZxH9gKS1Cl+EOeTGb
e2kGmIowvOvpfDXUiik8yANJOlDVN4Qm6tF9axtPDuOjVKA195CJOkYO0y96SNAhbpBosE3n+kBE
ZtU3VuAER8ZUpx7hIaJxO9xA1TmCsn8K3NxbtY3agKsJITliiEtlsJu7+E1tI4xpfTgX1P+TVq0m
g4lROkL2HEQQr9FlXcoiOXsKIrBhcNk4BIHP4RbapoRGllZ9cF0V40t0PbTim5Vwu45F9lA0JVPe
zv0SAvfZBC5m9ADeRjAZcxsyPSaEwq8zyGiLWQ3WwU7DMO5b0boojw2j+NDkuewyCqOeDx89CU97
tEx/mfj0OXXZHPpsvhMHamjWPuCX706pUm+75ljYD45SzV6fK/d/x+X+861i42SPEO3euSraWMY0
ORLcminxZ+8Infcv74Ccf3/7f/H/Uugki4aN5+Qm2GwdGrfv9I4ugmCvD+wzR7sFSFc5dzpbwhj6
MWqjZutVcX94p4K8/ymY+SDvf/r3lw//7/3bf//En35MiIHNQkiqUi3gIlphOUODq+AM/81Z+wbs
Zz1vUOaN3rTSatozwNfXWVA9iF68wQqszmEU9qAO4LyK0jlmEJEXha1nG4EceWnzr0SHzLSB70mt
hIaoODhmR0NwZOzaNnQL+y664srbssSaM7scvYobDOceFGITpILEmJG0ZLNhUkmbQzKqXYg2PPr8
/RigO0bHsmwn6IGV9+WLEYPCFckP1sxhmessc209Yngpiekk2WBhGq9+ZJHv5NX+KoPRqBkRqyRk
mp49Ic1345B75ovD0rH37FU2WF/gu11G8CnbOYR6HmJrbf/VLGzjCEx9ZTQMQW1FX2gEMxsH58qN
LHqGFuLHDkWRaTu4dakoCSl+bNMfeu2md73xAq/xOxzCYDXp3oNfkuMUWwBS66Y4kO5AHOuArmaq
TLGsnG1ctMQ09Ozs+yF/m8boRO3CY1CvH9FD05eeWAoAIV1TLsD6RHgZGAqrjtHepoSPdNotKiJr
xUE99JW9ZZceztjACvZh+K2mQbGIxhD8itulO7Ny7jMNi3/TA7I22hAkqtWdrSl9cdr+bkgpHPSZ
g4ItJ0HTg91Z+P7RCVprS666PFgzz7mb0aiYwO9hVLfUvOzohnRo5nbRsFIDqWdDVV0nbasdSle1
S6+F4e01b6Xkxm1KfmFeWxokIlBy4w0pI4tSNdUxh9HKrHrBotlWaxDXIcEyMeamHGpQMKQ309je
Ba5TM143u1XVQQnUjEEdbFB7C2dMy3VNFO8+YtwSh7RTezfZxqyCvDt66Wk6bt2KTB3XNfdO4CbH
kajjBmPqTsx7vC4viEPq4AH6FVoJN+dcGH5qHoWantgogiV0DYzbfbArPBAzRYzmezB278dvVGfL
VrRQBv2aafnBnEabnXf6pOL4IgfrEvXo3oJHILzx0dEJ5/UYL6LDl7dw6BAD0H56/0WuBBbKMWk9
LefA1jYNPYMuqOwduo0RbBW9WGKR8DmPjndoNBggAF1IA+hAkI9ya0l9ZGgF/INEoZg4bSu5jrLo
kKctr9vR0x8Xylf2UiPuRZUaFw71MBpXdv+xu6HIe6kC9oJCgSRyevKtC8q3ZM7+C0+ONJ6aQcJt
Bl1QF8aVFdnQctTLlCXPQ9WhaRzg0/Tei+UFHlPsqL3rrNkhqAeHNkjZ1TAyE5ZA8gx5oW69Z6Ns
9Y2yIpr74fgSFwU4pJh+VBdp8dqLSLV39EC/y2X5Hd4lQTpxdNsiZFjgA19GfbLtsSjdZgGTrXaC
aEGG8wkkv1qwfVgrJlKMpp3onMbRTtc8EEe5ACXV2O5+yEJ966Z0XXpxlQ+utiOagYljRfgjRgc0
3sHZaA22M68gHeKrbHrN0BeNpbodaOX4TBwLRB2begxuknkX1as8pzOFbsFh8sDcEbNk0t87CX2O
BGbjEo6Sts4L92uE+wA1V5utDScBDDVffo2kVe/WnHY/I1mC8fIxMGHK+GSHLXUq0qVHnbHFY3hN
aBZzqyJ6iorCgu1JbjxuihKKUsNTLB39idXPZP0zMCVGPjpgInR6WuHrBPPKknwvly2NxJKFZobZ
Tv/SzWQwq4VN8v7FnTOjyRf017BGTpnRdVuDSYRDItgG/liWENLhNabOGKG46QzYHvNA4/1LWyBQ
kTp4yc7xHgcSaRb4DgpQEbPTqhveUj0nR89F6ly205GSCbADT5C4IaPCv89SCkWcE/CNaVgf7BZ6
jJi/THlHi7BhsvjOsDLM8HEq+Ldp3fFUs832SNADm57qjVTfjOYqP4MCgI3VvKbZuvnDdcjl6UPx
KCpgXVwaO7e0mHl21clB3/RSFEzwwJUAKBueqnmCnTsxCKI+JilWC/adU+jnrkb9rlpBMzDUHtEr
phMxQYiMm+WgCRyyKhabvsZJ5tkDcwA9ypeFQ6w87bjgOGk/Rvr17CTE0a5D++w2jLSzyai+O8U6
WyYSSxrRTTxVrOe+ZVCs64ixZO+E51iUV/TPky2KjIy6rD3B7tpXbpbfAqj7CovkzhfB9KLl+dFV
/fA9tcKTeyGFOXipUmbakyZDJjgF6mQnqldM7R7NYCSqU/YbsGUroN0KtTZDVNcswmezdV+sXlZv
Y/2kCGgCrkVkhrDZLfVyJTLrh6cQo0a5TxJR5UBE6kz2hhmCLQsvysoI/ICet/c9ngQ6avLKgxEZ
oJ9P2WlUSEQriCB3apaAu3nlfCHxqynqS6PLW7vE2icrP97XDuy3tHygR8XgKpndAum0QRn3KqOL
GMLgPqsM2uihXIUM9bkzWNlUGb3CWvOP0kNNCUmI1JSaFoL0EZXEeX5HygjGB71GX1zrbGfL2x7Z
qHCt7pvTOODVmffeF0FxiKhsCXa6tce2ufKMaV1ikj5EIfj3LkDYNZYFodO6gSmKz9EOFAgKhx6s
OX53iaPM/Gibx734YZbBnrTlYMfm3d6EPSfKbS15bh3D2LMUtluBwuIOzxf7XDxN36W/Myat2E1U
uCvlT+3RDySOmda4VBKp9lAxVsQqfmW2+ZZso/LUBdZ0aQGybWMzoAVMu+3k2PpNg1wa+XKdnfwS
YFcV0UztKt1hTW+Nl5o8SvyOpjqoeUzx/iVlT3iIn/qgKU5ZHBWntArttVPQXf3nWxr527oRILqo
VYjf6y9OEzwHIx6v1GHC0xbmbeR45G65c1hOGRbrRCtnmwjEcsIZlp4mFevdEK/lQABa7NnNvlH1
s1JTfOXL+ZwXdG5EbIirMtYeZGu6a/oA2boJfhgKLrdlj4+Mg4CrTRN6SIFaWjIOhpOh8fGgcqwL
+A1BMh3qQHrXHXoAK+kPCE7ji3PX2zESIkhRSydvEUi4Q0I0jbGue+SYmDcoiU1BL6nANAO0v8Y+
njlrx9OSfyyhv4Bhf7YMytlS/4+5ff/2n/9BUWoIiZ/RxDZokgxhfjCxt8QhhUUTRjubzFMycmrz
1DVgeM3GveF0kWQch4dYWKRi0LdZ24R18RRn8j9lmFIopRCzJ2OYoGiJHjs4ujznE/MQxiG5vb1M
wXPaabzoC+tfVigrIa42r1Sy8osaen0YHUZKeBQDiX3fJG6N96MlPipGh58TBUsjQZ/W9JOCnVl4
L+9w+9oto73ZWmei50lR+O8vTprVu8Rv732jZK4lqJM6FHD6qOyJ+VpdAIo3bluFA/5zGID4jQVg
AAUy5rOpHNBq5oxp/fZ6G9Jl/c//MP5XH2CImExSxppevRWdb7y0VdQtibNyFphubDocXfg8PRdj
jeZHJRYpM4N1i9qROM0kyfetSKxb5q/1WYlpg2YBA4tIsb/Q7L7jxsWM06p7faw1ItbBatKSuwwk
QK449/U6t+1viVHVB8TBwY05x0MaQfAlqRI0RcOUPhrhkK1ETuIqSzTpXnbtXSujJcpqLI9IQi+N
iU9P1OW+Ye5MfVYbj45gfv75eZrJtx8vN9dyKAFNG5usUrN/9afzlFmtlwfoAnatCf08S7u17dXb
os853IgQ8XSAKITiCOi3jpQ16DYR18C2t9pwT3v42stc/SpgQqHGpCJlgt51JJtyJ33prlPmjcs3
+FD+2VmXwzQ+pEN4Pegk1kLvgqvppS9aFHV3Wi+OaHg+PzZe948HZ3OANnJhQ3zAV2QjLtasm5C9
w/zfIy+lfbrpcyv8EhQ1Fkg/L7mV+CCYXomNVdbDotBC7atTklfQ5RTBFXGNIpLJOnMYtjI/7aD0
tfpD5cp+paqUVjeXFQmZOeIVJrZnnxC1n/4Uy+BamVZzPRIvvdDMuPnWsUTa+pg92eA5N84W8c9w
wJVrXE95na18X1cvHtQmwFLYAgcCTpvoJYSj+0B1024THDA7oVqToBwyNdAiIcTsRxuJuvZE18e+
wyoRL9ooFOuKPccyJ8pyWTI32QH239vWijvHOJrBpXIAYxBn4dzx0DsgLW+XfZmQwebawTWbWRYE
Dy9lFQ3esS6zp662u+8dwy5PNF/ydhzRuCMFNeVtQ7ji91jJcmHIRtwV9PK38DazA5gfPmUDI2la
IudTbWc/l0N+NqpJfmdp3dH99I62PWCoDT0gWq3j3xPgm6xbQ9rX2OxwXJANh+kSaBAmwyjY8Nyu
NpOGRaXfkExav2B7Qzhe77l38e/2bnNlRrhcRMfjqK+K50zZ7sJFpIAWSxyiQKa7xqrGrWyQYnaR
qVBWNdY6ocwIvNx4+fwqtH5fiWC4GVJZrgmB2vh4hzHgCTULT+7uPaFSR7ps0do8qe4p6cxLqMAu
C7+y1zQTzWMCppOWX+zvkNCz43f6Zl3NM8dQN7+mkj6vYHa3VTpzcn2UTHrHkQxX7B1mjVOgnVX1
U+MsVFOnhE3Tg6wrZ22RTLeEJPmCsA3RBt3RJUy8k97wLwGwyV3KrPIvhz0/p359jqGmwPVmW0KR
S2t8WFg0WWpTC7eMlJb8HMajeTbH0AevroXXvmyPaWamu8zP7nPTRSbf6e09O5qz1sPcH6u6vdQC
j2WnTKY/0j9pXmLPzUoLmQye5aJD/e2nHcrBWQg5Da8G7r+FpeEA9KPogZuoWLnMxIiMurat4GDm
ckc7OgZ25zGfVgBTEzOVm1JuSWFky8s46y+nwLB//+htaQvpEkBt0H00oBP8vLgSoF7gCC6DXWcW
3XlMfOdEOCXzMvPZVk1zM/l2QKBM+E0JtBsiLJ56cscq5Q8bW+k05FK3eEnic9MZd8kYo2JOTes+
VT78kSyh7xsOR1lW3ZMbvnjIFC5d330tB13fmSX5iJEm9EcrUisUKdxpdYRfZczPjeUh32eMHeTJ
Y8bg7TyF1ZNG+PYyJMP4UGtVe+eqg+dlxX1LR2hVpkOxa9v8khR6f64YIV8RKfHF0WsA5sj2YM6g
Dpf2Yz1G8tyYQpxZL58TEeor2zS4TJuwuUU/ZF3BGrg2y1ayNUyxh/TaqcVVBMZDyDXkRnLCGNWs
mtE8vWtLWLP3dcKWv9MHAr3GcrotpHHrtEVOpk11a1mNczUgiLpN2QySuIniGL0kiJD+qBGiQb8u
C4nCkbgpJmfbTu6x0UtGBb0esuQ5N9Ig7lmzG33Gf4p1ryFIxaboFwIFuiqcK1PWGqIl5C8D0rIN
/Y83Nbr6Gjc19HGnzJZ9m3iXJDXOdBySbdQRvl44KInrzK/IfsA4rxsp+G5HIb4ztHgTmnF20cN2
h+QU+V7IvtybaHZLw48XU9BHxzpj029rNM1l4HhrozTMLeGNLAWPFFfUfwkdPS3A+Fx/lUZB52sa
kXJN3YuurHpLrgwx33VG7ddicCwySApdxL6hmoIfZWJe0G2eDCRb554Yy5XAYeogzFmUbLsuVUKe
ECBBaz2MNFzC0YgZrZNTnSrUFmOo3+Mzz2+SYAiXvc1PBp5NrT45jyjFFpZi34fC1L5K25EBT+Fp
D5+vLIYJ4//j0qJMJWzDEYawXfGhRA4MjcZQp7Qt01TCCpkdnQmN82DcNOZinMRbxyb6NisibzUa
NannSmSHPjC+dJnyoSfQuNMiuBK56w6XWjODfQs8cQm4+F66DmhqkAWbTvUknFn2U5Ppy6EY05PM
ZX1uRg3pXtnVCytImmvX05audHI2eJchiIPLPO67oSDFW2GYah1mqH49hvOObkZbpyPKJG06fs6n
nTKoLOEpZMUnO0f80Mm+XUEBlScpUsbmuWEwGc5fGZvTqXbyUwuuGHU/12MoDXVtJk0JcD+sN0FP
uM5oYN1Ox+Yp7U116eNwbeE2m316mzQ4pFpbf1NjvQ+hUyK0vJjmV9oX3U4DcImMejNRRFwrKlye
JH2/Ax6C/gToTs+CvO47XsU3bclcypt2lu1foEwiuWELxmiOgMmEUOV3H7xURwvkHNCGYtqldGwW
id27j9hoT/FYQqcQN9mE5orC2zoE0sUOCDpzh32esCDftdYCG/aC8HXrHGeU5giTSCHvl4ZWUGxg
9KoSlDE91qSjnfn6Bhn7LGqblRCIq9G7yPsI5w2dLydddR5azCjOp53rxOV1iB5kAluxFj5mPFSS
kR+l39wYYQD5Nwuj8syjqfAqvl+x/x/zcz8W3//zP17f0pB9T/2OvfsZdcfcz+Kx/z+z8jZJXoVv
v/B9/vUz/+L7OAR3QOOxdUtS75k8X/+L7qP+N4YfW7qugSuddGL+6r/oPgZhHwx255qfhy4LxH/T
8UzSQwAI0dbTbbJAbFf+v9B93veQv5Q4tiXpTBtSWggyfytxmKrqk1Pk7U7GScNDsgrPWpSzehfl
uYHRsrITlugwRdKM5wxQlkkYeY4DOSouophAAbfttdYgIXAKPJKKFOgr2cBCS/CmuW1W7xujO9US
L1yFk3PrBhQ9P53vyz9v9ud2w4ellG0frQZQSKbuKE7wx25DWfqTS+IrXUU+qtnpRFJ7ai40r53N
ama3nJgQtq56UzlBQp+/tvFhe/bPi7uOpCwWgo/kwzpeWVFnGMQ7bSmRNk6Xb8vEImZuDNYJJpBF
6/nnwoYxF/OQ9ayw/Vt99qfX52NzGcNwjVGq/lqeTcYQF8hXmm3q1BdL9Eg8e8IM6swmSM4nLgzt
e4gIAGze2pFZ+Je9tzH3IH66ft6Pn523Lri8TQsk1a+vP0BRihP6XVtMfChGqu7WryD3WaM0FroI
nAXVDRQBh5QgHPcQJEaxSMXW0ddZavEAKirtL6fkz++Iin2+uQw0Sr++I3o6nmcVTQObSNgLIxrm
hFW6zH/54D/UxRy4NLldFPBK27Qc9eFlat+xiATxWrgWRr4aYbasKyDW1DaAUDFOHHQ/865Rki+Z
HTNO67X+oqpqgK9SmjB9RLBNBts+ssf9F9b0f+y/fdi2vL81oJq6yeOZS1LMZ+infogsOyxKRtNu
6/JNeajIbS34JhCKMxK/p/czM+yj4i9Xwu+nXeJRc005BxcZrFq/vqjHBKt3rLzdRrqUy8xj0Fro
TCI/P+1/Ouu0FbFFK30OQZr//qdDQ4MICCcmTbr2sRxPDodR5XYNb8/429bnT2fx55f68AFDZfOR
s9HEdsaZOZV0K7+N3oooLigQBTYLjId0Xk+fH6ClOIJfbyjiExUsOBo+2E4/7jnHILadvueGNsmB
XBAzke3cOcg3VCihC3N2Op+DaGxPRdHfN0ogHim7HUuDS99HxaRsUPX2kbbVetvc4THyeN/mprNZ
d522Q8IyxFclKilE9G6HHj78UfnWtNU884QBvFtmlf+jNgg4pKlcOfmIy5DhrDGa4RU7bb+5MVrt
iyhluPvLkc8n9MORW7pQOntQR9HK+3DZOrVvmwQ/NNvEbOKNMVCDNpmFRJWj0oLuppkxjn03z5nc
e+hWGPXEeOmzTq2GgbxOO7tLaoj+uubCOFHGonDyfkU3v175IdyCjovF7Dp9QXBxyVAqv3bUtGPG
sShLoDGTaV3BkAUXUn8LU6AAPhugnYdxo44WZtSS0xE9fX7Ixhz19fsx8+yaFyvJfx+OOXITO54k
BLm8RAbRMjrsy+j7kCOsrfuHKcKHPrWOtuylHHbZyOnQ5I/RrTElhxvGmdqVn78xv9CudP3FDO18
VRXGS+BNJAXNwAxXov1qZb60GnvjW4m6d1tv5+pfI41IbtQNBGIonpPk64ISYjVr6MaQqavrC71J
j8R9Es+g8XcYa26Gzrlx8+Khaa8M5B4iw+3gWOpkNrqxZ5IlhmM0Ic7DNItZrMe10nY3ftE/EJoY
D1jCmNaD5RJ3ui4fHJncVZGUO1TUBXaSdt0wWmXSdkhilNuVAHAxqQK5mTnTKkT4CJrMMVCKzfZg
x3+wovDSqu5c2SgEQ/SRzth/G/HLk8uAa8nwSwplKncVH0znola4JWiVFe29QGO17LXm7PfhMa7h
2UE0LENkFyP9cjJ0koPQyWqIJkJrR1mZiwQ1ipErzKLut6CS34CaX6S4x0uM46uUQIfsezGJZ2yW
s5Nm2GNWgeWhLJukAn5J1bUPtg/2I5IwH/KU8TbrFbjyCsN6MP7lqvp94XIkbSuTpZgQid/a4QP5
ka3suY9a0WxoYbJlizX8ccO9N2DE9wOy2hPyRD6/lv/4qpKnrtQlozSXovnnldmtuDoAX/DY1R9r
q79p8+RHW9nXA47uSsRPsWs/f/6Kf6i9HKl4Ehiu4bq2eG+d//QwqH23Y2rcUnuJrmGKl7K2RXeV
1tTr6lWqDg6SftQbtlyFnC6fv/jvNy7kTXMuz4neYwv94cb1W9lFfZdzuCp/LirUqsDv9oKxzKZo
zIPeYKJ5I/M3/ctpNqzfVgxeWNgOda4Fx+9jKzbV6SU3PedZtAqaBxtbK00x9WLm3sdZ+JqyZ2Bq
yCY9CSaCvenw4BR5tbvHSCI8/vws/KH8490wznVMObeF5YdPnYEcTv2C+dowUAURX7jQfYB7GAJC
dDb09pO+Nq5rpWNjEvkZDjSoDLorGNkBUZrZVib66vP39LG1QvnjSOphQzqGxIvycWJSljgTw07V
W0ZqOM4S6FxEJm6IsHss/PEHWgd7UZeQEQzb9HnuJU+gCW9H4nWu6sR4wbrlL3a1mAl7GvK41hAL
ZRdEWjfmqtH9eyMyT02o07yIjG4LK9NrvPRU0pYKhDesMWN5fznNH/vv/xySUvOO0MKX8LGm9QXO
di+gK8Ycz91mq8Zvrw3lpchMWx7Kc8O9i1DndBbumigZmAPj5l0kcr7xMUmtat1+NSdKF7vLarAZ
q74oGpodtAmn1CJ+BuiTLokMjjE6MTd07nUTlh29XQTxAlRC5V65A+J5mXPAvtijZ61XQ4JThHOU
hyQPfP4pig9DvX8OGV+HhcJesJzNf//TzU2sqpuOTl9vkacvmyDYBURBKViqOxhhVx1tI1+CLQ16
xtdMngBLB3D2tJUMKPi7VmD36ErsAB4yejaAKG8swby2GxGKRHgNhhKj+byZbQJ70yRfNad/qILE
OSSZATC5n+sfBk1pURFijzN4Ic0CFXkXY88Ca1V4+BmCcHyd6lQiJBMV3SLQMSaORGQXb5+fjfeq
79faiGv6p7Px4T7rm6Rn0jcyxwaauByTER0k+ppFrrD3Ap9L16wLxbJnEGMbpLi7JnBDpeRDFzXn
z9+L/NNKTwHOQ5pVCF3Ch6XPGTtyfmRbozJT3RZ2wHgUZvzUerRccUBehRKwC2M+JI8MAomNNM4p
JICzcuGtCmi6vPErL9c5pYXbsFUdj8pNrUU1aaT4zjVOxChnEPFXafJLwjJ/bYy227s+MfNeaTsr
TsY9v/a+clp4iIp5Lda3bGE4cYZWI/yRZM249JR5JpYaW3dqP6cF3XOImOPCmrxhG6OqHi19H5gs
UY5Fl03qZNBgEgRErz9Zwns1VP5gtxHP9sJdo0B7apsaw0QQXoUlEPDKf3OMKDn85dz+vrjj3iT4
lRoY+u/cefr5op93BjGIqnrriPjV95ocDxNRBPlETf/5K/3h+YU6DKkGG2V+qz5/yD/dXnUS21lF
aNy28LMfUYHND9YCS+fF6WldQv4FdyuCJT6m+89f+A8lL70wEzq1K0Clk2f76yuXnt8WypMsz5lc
tx35yq0ziH3c1JA1FGI3x1spsyWGMYttkup05F2I2hd4zJGWJ/mqUM6bkPDfpmKwl2NQRWTdbTyb
5uvnb/UPFzqODNDclkVxwcb213cK8LU0vUivt1ngIy0s0fdGr52eXAZNkoEe/qhV/rdm1sd5/7zu
0fEzXccwac3ZH5+obqfVQ4hbamt07bVODBtr/0qpcDXZ6gpzZ7M07XoGElk7ugy3MO2wn2XINF0C
nKxcXAarQvMdNB1RQRSaUzjeh0Z/bKAEfn56ft+vze+URyfDfyX0j+VXCI9HBh1rUu9gjNcLmGxJ
rPBc61ClZBD9+Pzl/njFskWCzkO7jU7fr5+GDc/IT8mm2lrZqW/ME6KzZmVm9jWLs0WGlSqAMBHR
pv3tgv19R+6Qx0ExLeYPBAz7ry8c1YafG6Ko4SU2T/0obgzwUYhpmTkEQ3Vmu7I0fPaf8YDTziYi
HEpMvQo6jX24R7ceBpW9tPAo6k58mCa7+Muj0vi9KcIbVGwemVUrwuU/rBr92KKGrGPuKE28sqrM
hrYmgstUn9g3fg9CquNOOJsZ0ueoEcALrDcxFWuFuIIOGdYDEiP/cvOIP31eVMh8UuxuHfHxQm6g
YJtWplfbsfWjjZ6OwV7L5D6pJ6BeI8UruCVQvoQ8bPxO91cUjvDDaCK2kZOCwdpmpgzvrGH43kZB
f9ca/k3g1fW1nx1dzZrA5gbXEyvNVemW7cqeHYIMKvXrjOeCGxmnxsEfF7qBe5oKHhNZRwkX6sAH
A9vtnurylKHjItqFDs++Jiud6c/z1KKa0hg3P5ql/zZ7okjECrY9OIFTYvBYs6qpuMqLVV1SA/w/
X98OU3abxRithfo4aA80eM4ys8tt5+PMm/BetWJibJVBsshbeR8G7Y2tVT9Qh68+f2XjD7WWy1NH
uWg7dMf52MTG4UK7Hz3B1h4StYv0FvOg5nlb07NixIS2se+r6tBhyce4T3/z3S4REGvx+fv4wxXD
XkoK3Z6nEb89GYqsmJrCEWTrhiMT+rRblLGuM1LPYFsHxuvgIDAa8+wqgir3l8v1T5tJXpxuLpsY
RS//w10O1M6PkE2W20ahSYGstzWd/Cu6UjAwfmmuQ80FuDVNKKv9TRGQAv35wf9hlSHDnUmwbdjI
J90PyxuVUga8VJbbpJ3SZeHuCV2NnBrSSZSaq0r/6xGzFfrDXpKaklAt5aIw/E3W48QCNAG2tW3S
pe7X3FQRLKPGvgw0bTZhU90lWZeQfVq69xo5FFyG3pulguAIMxR9wuC5l0h7BVkQrFv0+Ys+DANy
Hiz/gojnqjZKgTC61ZaNCsJVAhbvwfFIxB0ruaBOjq+0eFCPs5WHkKXizgySJ+xS5N7WVfTaDO7G
Ii/5pk6QzVtWLnkC6mx7syF8yJoCFTqavB20D+spBmHW2bDUehMh3LwnOvnG/IuE4b3GDNlRTaK8
02/p5kAP8CgjVS8fGSNHe9pf3snD0YmCSmgXqf8frs5rt3Gl67ZPRIA53CpnWw5tt2+IDm7mVCwW
i3z6M6iNHx9wbgRJu7fbrVBcYc4xlbjPdlzC9XLuLDa6d/nPAe27yrTyP0LnxzBb+bdiri9GeyWA
YQZ0EPdm9IzrKEDttUC9ihWKguglDwh3BLZ9TofseZ4n8jwBZGH9caLPuM/rPb59RkQPrUkEy07k
wxGH9XzTtnn2WiBUUkZfNEGAMS2dX+AemiuukPUPPeVvpkjw9I9ztIssOf1MqdtYnetfboPWb6Ak
BwRqZFi6gQlO0wBNOAv+2Gk7/zEL616H5U9ZEUBQ226GdH3IyJ6Rf1lpj+t0GMt5FVakC1c4fun3
oFyQdkQHJstZbCB/TqvcqsDdLJ41lKc9ToaWqn4oP6SRD3trefR4KkjncAnWrTaOGWQ3ruzZTSJW
O02MSR5PWWGLlCYEfw028pIvN43pqv/uPZ6LC73plcBvp8NdXjjehdGjf3nc+9/NWCUk/IzM5ELk
mrspC7js2U12jccpuyauZtaZTN02IS/hnGp8sWCtZHPuAvGlfcIwydgksyghEf5xDxZSuS1L1MKF
SuYnoxHz01CsbNzBYLN4hs3f9JSVuXsI5+LQCP8i69hDVfB/N109rDNqlVtQ9enG6wu9rxm/gxeo
cZTZrfuuC0KbZFDtRznM2NdiKFFI68NTpIBU8A7s0iBIiBHy4lc3bHbWVFsfRooZoodR6xiUySYO
jxfZWsaLbrq7Iqr22uS18WyR7jvDaN7HGjsUWtb4DfN3d0p7omsfDytK/CuZqpuh10ehDAQbGjbw
M2WCGKfSWMk8G577YhNAZoFxEN+7MvLAqejyqNouXhOf0uxy08/vQMfyOwMmoKpTNm+wiTF+91V6
doD8nOMZw590AiQUU17u26YNkAra8Q8/7xckroTYiLKp9/X8Y3ItRhiJmq+1Ec8/7KI64XSP7hXR
Kz+qr3J50u3T8qiHmi9DG+w72pd34CrTqy9rZHFW995N8AV7WN/MyDHe+s3Aio6WGHJg5jw97lG6
LqypVRD2GaQhSY2Uw/+4BN0Me74rvvDFeqcglOCxUsx2M4w9V8bNjawnmAqWFHvPSjcV/5b3ZUZJ
KlUIkd0j5CSvHevVBIZB7vrzgIJrGwHJ2kcqjt5VWvsbdGDB3in4i1U2lKi2x/ZqTPZMFm+/6+2z
JQhJZnse36VSw1ei3U81jGdrrusnf7SdW9PzOWnsUEN6qOS1J5fV9dv0b4pqBT5C4jGDMCHUJMhp
VE/MXV4DsJ2r4Q7cy/9Z5QCMe9VqgNRG/+lpUC1B9cNBbuu0C7u0zgnthF/7c0DbZ0/+F/tfvJZi
loeeuMdPz2fRvjzvk3qxLQHarHFrshgLm/7dd3Ec2cKeDgOUq1bMOckg2RcHSflVo9sr2+I1t1Fp
hVbh/0iJv04ygDbDONydMLum8HvcznoLRdRAq9LvySDid0z6xS2Xxp/HI1R52bXuSwCIcWNvxtrg
3WD2eucig87cj1+j5WaSxLw36eyeS1agmza3BZb6QW5mhkuH1raAfsUQD7Ksddi3NdN7CYFjWwbm
bz0Cb+yavH8ddGpdI9x4gly2V7ncWJr5gW5C0iSSQq4b5TF2JpAI57bNjmp5mA8yf83qduOP5ldU
EYLahTo4jH70qZ26oF9beIU2mnrDDQ6I5rLf/Tdv9HhQyEe5+ITuc+wH9OMo3sreu7GWA9avC0IQ
OsmaYhQdtiflXzwDk5UnseVqWB5PSdhNT497KqWQaRAPeSQv7CbtsM/TfQGlsE2f/PJHhGV1Vym8
i8pJbMIOHOvckuu2Aos2I4v27ZO/xCNGJCodoqlCFMV8rWhRg09Bc06soj27LTmDfZ9He3LVSYrw
aizPdn+3MxNrtnaDc2eH7bnyXT6lwZz+J6xsXP5rmo80+rE53x43HnsDDArm3uxFcnGjDti+ZR8B
hP6aSX7xU1mBB/9uDPXHBxcUlMzZFs9tpGDalKnY0VFHGwKGt5krk7NlQtryaov8j6Y62dN8ELQR
Kw9WIYyhveO0f7OieCmKmMiCckJ3mH0bk9iLFmYOUv5t3bv8FtR9SmOFCMLDbM8sX+P80qf9h+xI
qLbFX9TaLtdxGpi1lu5PlfkvpkFMEOOvO+U8ZmwkKQHeJaB3Hng8akijci/hID/sST5Dv2M72yL9
A7mSDmyWYhclSYBYs/gI7fjgzt4f2yaPqM/22j7FKuJYM/7VKruBjP47S62XABygoUueSkCuhChR
aJoSfINkw2QnDXyUYRZrcAAnmqH8hKfkxzD5z52v5o1VtscCCihIsDu2IxekaFa2UHdyiKU5CQVQ
8PZ9ZmwnZe/J0tp4JSvHYPqm47y3QB9h7wp3XbUuE8hqcnjZKFk9/lltTa1sFmcl1Xjx2/ei6NQa
Z8pL7hKzMPSk/loqpirwmNfGFXHzWfgnXJLLswwg6FzKOykOeNTmbmPoydr3OZWJYVbLkDFYj0zj
uiZ8KvMh3M4zRsU6qo6yr0+V46PFro2nTOtf2ewT6gRL2iQmZJU71lfdmjdGJWodhvvatDcBOScY
VOe/6ZiBblQ2fGw+X1yTFib7XK6EECF8re5qF3BnUIQ0RFk6z6YwYHTCr1orC92ejbMwvE24ZrfK
46NaVMTd20XekxTZ3cbAqAFkWGLHqkpB+VfgSRr75hn0EbVoMzIf7eg8+RwJbvBtSNUSA+T8M2qH
qHivcUCfRrdCzXe8+HTIlmfD3AcQbBvNuqixCMHqw46rC3OdpFj4VWbg6QVp1PrzNUgVgFmCddaz
g7pwbC62lb3LeZa4AL0Tk8B/NaNkUJF4lyvY2/k/AkPwV8019mMqi1WgxI5kgGrrqv6Hr5yvzmoR
GAhQiC/uE7DabJdEirNu1Bs4IWJJ8OEFbqE2G56xbnN5jsJdU/QtxtOhvCqI5LPt/0LFQchE5xU7
4XsgiAfFZdfyN1Y+wleeJE5st9zkpv70LMOAZ4tyu1UOBibkDlY3noeG61KrgmNlZwIXMZyLxJyP
fTf8qbkA5i1KVjmJJ8wdZJ5mabAhTUCfi3HS58c9EJgbgDLDUfVcerRwYZIm7bkFaHrOUNifmDOi
Tm6haLkGUpD0HNXY8jszENsoA3zdmMyMQ7zKqkrEOQQvgcqgT9S6wemwfjw55E53bmVycfQY7tnd
dGfLEEwUW7PbmFHRnW36G5Jpx9YGLo6vYvkLO2gU58APOD0t7fEtDVeNFgzGG/AFj989xZ6yc4L8
D6uB7PwfAYXeHZp9P2wUFhqOq8TclGbRI7HHC4sGHtmH0FjfsvAGs+FgJ8LY9nH1G1BTvQ0SaKaV
GtClLy8CKHsw9rXrsUUBxpx6gGsbzPgpy/YKAOmxCiFQaa6ZYIAXbp0Ape/4vbEJo+EwtQ++amyu
ncDuz48b9oK7oLejgzC8LTy/7Cik5yJRqzD/4goiJVaE9TnzjA9hQOPvl0ePp2jBL1kd5NtZVGeA
z/V5JvryHOr5KyTUBcQ0wjIGUe128EkkaOIZgFi+vMpd3zcbq51r4IJ1fZwJxQtkRRZeyIU/Ncuz
TERJmBr3rDHdwxWUpK8On6ECdsoj8PbLTYMNnax560ddQnU0hQc7a3ke8s8Cd17ujh7efByRh66e
kvNUFOn5cS9K54MBJ3iOR3cHtARlcqvwjXYungDRfWDk0pD2l4fGAnDgIzWsXYcIFCelywuRRBik
jD1uJuzOZ918EIRCXsTydAjdb1XDsiNRoi3rnYSWRK8RIwBcUBUk+fy2aEy3LDNCfPDgVotE3R5E
4TTorx3WgpqoNapp4jJCrmtw8QfyKxzjgCMIDmWVFdh2Y5d4ARebfWlsyNMNryUTq2up22IBsLW7
zmhtvuQFgo0+gJeYfs+Qw84M+YBeFEJgRT1Cbzd3XuzRXDvhaTJw9IxFGMLtag9GR69aFuafccBF
Z0kO1smM/k5AVMjs09uCePdxlPVaRFY6r/sl4D18pK8/7s6Z2/RnvsQ13Axm4StiWElGVtNcnx7P
PviwXmflW6K+UGnAjptNM4XBwg9y0hob9OPPmf4Qonx/PP24efz4xz1zdNx1HhF9/Hj439/z3+3j
f20MC6T3QlD+78nHn2ofv+7j7n+PRUDS7oiN73+/m3788o///N9v4k3lh2fPwX+/0v/+YEok8JKr
89HgpaPmXv65heEdek9zmU5aaMULFfZxr1zu/e/h497juf/vzyHlKHek774/nn/cjImwF+3s//0o
nJu4jHT69Hhqzsp5K6rmd78wUv0QZ0sVETn/ePi/mzmnkW7mjnf7cZczHehBhMY+LJ0TLlxxSLsl
OWHs8As13UWZhntFQ+lv2tnrd4XMQaxWVrxpNaRCc9kF6oVIiDjuH4wV0ASJ5a2zCtqs4NA1OZz3
IF6PTlXPuMsH51lindiVUDmvfkgn3rLkJimNZXYfWXu3JXtpRGBlF+N3CeEEywmmYj9cKO8bA+LD
OjN/h7QuTymjDvrs1yr4ScWWbgQH+aoDBbvuKydH58rZ4xfld6/lTXj2HcEKsk+dkT2Zxh8NE/uV
4c8gkufgKwqePcsk/an7HeukPBEUNWwD26L7j+U70DH+aqziufJJo2iyYypmf29G3mstERfVc3eg
tXqeJ2eXRYpkgATL4cjwxLHkBWuuBOFtQvVH7ef4oO2whq6ckSUwtjnYMrVYq6AS66rsfmevIBjv
GfztVUuyQx0lz06jn+28+SdxMkHlh/s6Zd9KAQZIl/S10AE80eM/nAEoepA7Y43CgsaOYREzFiZi
ggpJ0pQaams1TXipnPanHp4Gs36Ji27ciyQMNwwjo+dANb9VnafbIuz+tsnwZkjigAayUtZZrc9J
npK4vDMqEfDOLrLEgQAbkYLd7IZ90NTRORFoEzJqI6seoZzY334dW4dUvafIt15IBalWbRZfDPQp
Z2s6EuqCGskhTi6S7WLvwSo2APo2OxzRQ5aBfdG3vIVrnWiwunW+szzMQIVHBNKcWf5KmSrYR4mA
IFMs/vSkWVt9x8VeFIy1rOJmgKY79PH8jcaRFBC3bU6uCM+V0hk6MjXeHYRnWdV+GLDyz4E7aHYd
A9WO2zVXHPMHT7nmEW886e3VD4Nf4ewx+li1sWINGId6O7ulu2sI+jr0dvuL7lZh4LWbfRLY6inz
V+ZAyVcbrOXbQSbrWgdio1hvIkjv2ChWAQ1hQ+/OCKzaCqYD/IfsjYZm2mesiUjqJIE8Vnd0TCAi
I2oDpAZnX/jvioAaQOerySiRuJibfKiM44ygHiIMcKLKr9tLnbVciUh5vE0FI9vYAS7EJBFVVPoz
yAHdlzOZZE4uxEUyH+pDlFluRS5K6yWo08fwU1tteQp/F80gnkCR5rEAFOXZt2EBbUAJzw4Q0W6m
hfpDeVax6lNsoPmkKrDYfbRH+xpt0sL9GkuTzBMXhmGaUe+TJZ/QVhChln04GnFpVg/eJm9onNKG
IlUksHSBgu4MoyTehX/HJiA1iTFWPe2bdnj2bAxxKT8kYs51HLCwu2Y/8qkpw+1EnMRQhvaNgBpv
XZikriY+LqO44WAuzV+LBqw1BMUIrw59HRP9cv5Xs0omPRWuSftvGDX0ZcgYKyp5f0/s8C+/mtsd
9vOKrxH/f6SlvSXg+0+axTtde92WkrvZpFkUXNMxTdE/Z1jfauScnmAnzdzvgs6JmDME21w6yf0E
DzMdRNPMRMhkxSa2x78Z6O47JyBCGDUMK9HpAcZCDk14VMVazEvYA93cw2td0bsnftecLUUB5pj2
D4gS8a7C13JsLCK1IOxFh0kRIjjk4yaJ8vRVaudv7F2b9tbn7HEM5TnLJDh/nhuIZ2njQNMG2m8J
iGmPbxGExZG8E+spwEyslhhcdpTB3ncmZJkUytduuRnXeeoymlvQHpJojb3RicsjZvG/G5uzUTrR
v7gDlkyX4G5NSBCg7i1mqfugSy9NjUzFy/J1wDowYAXIcBCmn0ec1rlHOH+modQbO2R/USUxxGin
Xpg8nFRLNWnvPZEcyc8i54O4sE1r1OFKJuO2DoKDP9XGThAnJ+OBCLj6l2uRDwioImNNntqbHz3U
xF2JCIvRFgGUoA3B14sEmSuntTFhVvMBX4Hu+jXVM4j6WPGzqrURRwC4I8ve8izYEugj7QA0MOyj
bG0GsjxnTgH+Oc12Pu7PP2Ol/tgmHOeCYqc24UQLXVvUidN3YzvHyXf2U4HjnikCYURGe0HlvFdU
sM+WTVQZvcxqQLq5AoiBukbMn5mduLs8qz9mmV/TmKVGMlb5nl2OwccNo0dFynPC1GuH8kpMb33M
KVum0FNYN/9k2OitKW7R7tgwBPRss82JxLkugJfZ+1ranFFE5u4ifqbD8fjU8fJNEC4jPe5aXHEr
3FD5uioI4O3zd0bemI8WerrzFM2kL+Ye8I/AzsgebsfbmADwNhFZbMdq6bEWHFVUGuvAGPRz2p/l
FK0bW4ZPBRVgUhriLpz2T1bg4o5cVVxJwvosOiCSE8OXXQPdEiI/KCMRJpusQRgnpjbckZF5TV26
kCbBRtqMxTlgmb4tObRBIEDcGIWCkQ8sdmJSv/ZQPz/1ERcXR71YM0BPnQOqgn/GXAnv4Hb6iaWj
elEskMjrqV1iqoC5kOyjdg0QJhXK3UWjET+qpPg7WsT5OZbvrvhOsOApnd+EkGGxHQVnLLOuA4CC
eCuDMQEfLo7MZaajN4ji3ItgTTJgDMh5hgga6t8GespzR3zfRUdRsivRVKLGslm26QjCM7q/G6MA
81JAgLUGsqM7lx42xg9vReQMroyhyZ/vZkawVcF69ZB4uUo5bU2yvXxtH3BuEW4ZvyjhVK/gxzdQ
v+1nNAr1K9r4YhfWEirh8FOQHPXm5flw1Wn2k69b9ybDgbLeS2FAx/9slVef2aA6YNEGmMflIcq4
aiN9uzg5qtHHtGTG0AXJbtSj9c/IynPYgh8gvkt1XvBZTX2yiACZksBWdibgfCGePOwN5O0YjJK8
OM8Ptt1BxrDG+cnhZV55uVsdy5oScuIH7SOj3E1d+uVpdSzzUN1bP01u7ExvUrfVW1YOmEuVhRyt
/Cc9qdbOIJKdW5n/CvmUI+K/dONvBhKYSXNsWuBpLlFaR2CZBnftDXCs80wD1+4Hvl1wvBNjUOec
ZdaIAoaEspa4uIyyc+rMkjNyZElC81IncXZwWp+jnTLF44N7Mu0/WTiQnYhR1CwT4mazmAY3ll+2
09x8u2punsW4MIYldvRIhgO5ttMZZqVimndGm/rPKvf27uSQ7EaMLEjTF8/1AIHkwuQKYqld20w2
gVtcXWMvOKLdS/eOCSgW+jym2voTyAzEY4aXqCqjQ9XavwNJKCK8yat2GCM42tn64yD25jSoU8m+
aeX0KU186F4qnXxjrWMgGgTjtshnf1ti4S5h/h5lmtW7pJQDEn+YH9AEuODGOPiF1O7BaXaBAqXA
HiV/Upy6VmZ59yzzvJUZQ/eqWjD4NoTcjcEKDKHJtPUz11mbYz8cZlHGhNtQ3aTwBktiYlcY9J9G
wNgOo6qN15jtURTetPJjcE2d5cEVwvJW2UiZU11FuzoU5ULAbV+tkoQGn5Fyg7plD3IQVE4cZasE
veMTyVvByu76iXDMlbYAd3EiaaQfJPb0UAdfQrDRJrLq3ou+LTdWRwXz0+sdD5xERtE35uQW02Wv
W7ALuyTkMmpWrrG13eFqFca0q4YOMCTtMog2rm+5Tbi09rIvmxHr0Q2jr2SM1VV4WyvN0+dEYxYp
B/IYWLRXFBcBE5WW7o6OVhxMxNqO7urLOJ0QTtP45T1Mn9QTeyLMAY0SGFb6+hhDqF53fTCRNRMt
QbULZD24CbiGiE/0u0nOUi6MD0uzlQnEPZ+6eGc4+s9ErXghyqdchmuXMI/nbYEcZ88bEx+E+xE3
Xrw1stj48se/cVD7H1b+B097vI08PV3cUIVE/c3s4ZKYi3qRXsHvZmvLrd+rWvfXWBbWixrf2gJe
Wows4ZrmYXGrJCcJo/x9geAEuv/AeKjM/Ksqb15IL0dqBhLRKumpbHt5J1U2/gcmKLgZ2cQE20O8
6juoRkODzy+JnYx/Y4DR1YybaLnp3UTuRDAHK8rG6BaZd9ZehOGapGE0xUHMM0w2mV9YUUwvwiV0
YTboNYac9ZPnfnY94XyPG8Z2h7ywv9vGYXlnlgEi1CBbU7tjBkqmtznO9ZXrgXoBRHJK7fRrZEzM
1FqxoUlRpQVG1F/ngcySWkNDRg3Ey+rU98YprLURDCOj4YEd+1w666ZE+xy2Y3ikYmiZysXi2Z43
g7eL0C5u4eRN22BB5oK/zC8OmRmyCOdzzaB4m9mmAy2amadJ7KfZQ2T0Oi/dW1M83gt0IyNLyi7X
hGUOhT5FCeLtrB2/s27s2BnN7rZra33yaFibLOs3KiV+uiO4ekMYerKziKcerTPh1O1r7WW8SmsH
09JlIkhwcup0JzzCG+wMuNEcQyOWRpwQGVk/Fym5lykLBiagE1mM7SfLd04Rt852BNBW4Hvk9OQQ
PbBmP5Lv7DIetvWQCxB/LIMs7zdaVOPopW2412ReozcQ58eNscRetJoXpm0ymNcT6fQIb94U3/hT
rohULAZTnaYs/FnHybeBefMZcgVSyZoIANK1iQZwAAUCK9nORVVtphGkRSNsNsednxwrmei1qDqg
OfMAl6odM8b/TO6micwpI112/NBxPW8nCY3cA5xut10Wfs79fC2HBtm7M4qzDrKWpUj9iTFW8pGI
sm1qWL8n16T+neDISXrifW4RvJv71d2eB3GrFFEbZPSdISXZm6lyvF3NKbSvx8LcKD9foR5KPwCI
QR2XMMNIvkzXcZhTCuVjQP6lKJ+85FdEokegnI+oGdH1+eVPcgQ5Il2d/2SuTiwxH7HR9Y801j6n
N4a/MXU6JAOO2AGWf6usXFwbSgqPjM7Bl/4q5Bw9YoFhOrAvpMoOeOzfiL4g6ziynfUYjNQeMgRL
WMjhSBQm0hUCTG7DGd7qdzjYiDfJw9zY3vTm+pV7HCR5swsMJrYRIVeEoq5bKek7QnQCg8PBX43S
W2WGD8Qwmf/6LirchuU43SNJzTZxY/vGkGv2EwjfMYPIpFlSBCCKzV2AZJ2uqJCQNyUiPOZa8NOZ
V0AMF0O9KTLrV0csh0XSMk6PA6nV0b5sbWh9UXNoCb5FaJCSH4DOlEze+aDqtt3oFtF70W7GMGH7
2e59WGz/RvOIf2RVMOn34sx5NizC7uPOODRmuQVxAU9aM//x4+EqKuOnrvSfxGYWAimddI15Ah82
u9aRtMCnWQXRtTUKcbEaYh5RU1UsNFmidpa1qx0723K9X7669brQldg5+jNvbMqU4NTJivPeJeTR
7zou9QGxUVHeHhzKKaJlts1YawhWOOT92EZyyUiGWgJ9XTuuJfkDu6oBclfk6Wc3GExqmfHTpKLn
aYF1oAK6ldBiTq1Z7AuiPs6JtyMhBO24AX0sqBl+2V4kyYzLQC8B74REDsFccY06NZ78yzzc3Iew
0gCSpoA4WLKVRfOLNZm/nxKHsZaBtYYqaJvYUKUz3zxXSwyJhjT30jFcmjT72gH3wtlQMqXNky9d
kUIZKBLkEIPhvsr6V2C7JYgg9n1kslqwbFvvAOcT7TaDNWhCzmHC3rsmGLveeozC8dySwQ1ScsWg
5iM1opDxYlvvAbvpTddCyK5iHew4Dc+8WRpfA9kJyDycJwUlB/vdEiUPbodzlo8hJqkVRih3naa9
c3FR5RyrsXqOAtlc6jpn8tNDsw4Cak6fCFoOYVJp4yJ6KjPmIBmztSzvyF/v5RsVlODD6iCWSfuj
E9r5xsXLz/KTeHcpov0M6R8j7SrsmmBjVJ0A6j2/WWzKlolUcLLsstq4QzPRU/PCje1E++8bsNJi
660rZnnihDu5k19guhl/DQtJNM8bY907jPfSrUuU19buKN+SxvoNs6Zky1H/7Wna97olxNlovuui
Ty9I7Mjg8PK/o7eMumxy5nMs9144NhsbF+HODePftl0/kWOwzG0ZZE82e7I+xfw78Kkm59A/WnXq
LWnfMyEPJWndsjXOvZdTyGItBPNEtguz6W/2vDRZFeVLPOdctxXDotDIGSy0+urIL2YY65xC5CMY
j5MUwamwpLW2vJx3J+zYiqagvTHwn6LZ+SWC3NxlZlqcdOtLhPzW1s7UcOzqfKBB5yihjrzXMaBQ
0dxN15tQQ4RiCyEo3/sJ38wg0itmjhENNQLVCNtIQjIJIskIss34U5YCAL2c7oS5gQLv2kuJs2Cd
+w0bQtjJTBKQYY2ew2tMPZCVDIOmwv0TW4xo3ELyLgNZa4JRrXxPEw6nIufkhcbvEiOxiad1x8iR
64GawrN2+Oe5hH7iH+nkpopdsUlYOT5FU3pwAiRdTGiTjdvFzj5g2QIR/JRUBDePk9UcQ8MHQcXY
b6fcn+ZkhOdOywgDK+nCgXtrGLI4EFe1YQBZJ5R6tEFvGnbPF7kUH04QjyeMfc2+nU1/3bB+0q7P
Qt/pWlQkwNBTV0bnxw0s0b8tszVmfxn5pIPMjuyLnuOwdS+pcH5TU5p/SuHevZg83nTqwp1Fgm6g
RrLeMmVtGQmpXR3T/+A44w3u45Je0z8wb8k+8qi5zeOgVyVDMJjWrMdkAo20GimYyvxEltOxI2zp
lJiJONbaI9Ir0Hu749Cai4713ppLRpoo8OhS/5GUa4MIP2IiRjbp6BR7XbjFuooMTR3gvOdBTTZ7
/8tu+uKtZSS0Z12GwkM53a0axBtF1XSEW4mUoIaZRo1EFIFzVJGA56TlNg4K2rQ2JYkqG9010eDZ
egox2HcxmUPSTk/C5Co6gF3bGZ2HwZwQ+JM148KwkvzUATS4IJnbLUL2ba2T8N6njVobmiS/aYq+
AoRra9NPMI5rvAdYtwZiV+WhsxvnrKfEW0X0YjJn/FaARWDQMFo74dDTzI15jWaL62DQ7quEXcxU
GPmK0VhwJcxo3wP6rAb85bzH8cutBLO3I50bzmDHt7xvbSY0aR1fK1MfTO2SMEYtfVSkNuAdJ2Yr
sMtbqh4J8Dt+D/pyI3+ZmoCUCzWltwjLIHjRcGcnVrkHAsmwx9X9cW5dWmXjmoP9X3umS+qNNbdH
WQN1DLF4bUIzXmEHUYw0/c+S78pzZU2CUiE9gvVsnqrWuFWTUMfBL3pwWgnogzYtryPfy9TR1smr
GsQmOgaEgBYuLW6pdId1X3rZpYhb3h4l7b2oS06r2szJ3eTgD4GKUeqDWG8kmdJcO27ZRKkI+fS5
SfInx2boO7tqUxq5OvNmBnyEJAd525qHthiuTOW7teiE/xr7LCdSYb82NTVKPCI+UgWbIZVZv+u8
rQE/9lvVdO7PkEHLGisQvxL+jm3dVc4PUx2k+patdN86x5TPYS7f6h79FP0w4bdOUv7wyvQbyqz6
bhrme94UkR6BHhbM39HO5umiDN859rYurrCG93Ok259cBms0iDaANr+Bvu8IpuPDFNzSYkm5J85s
rdWwSayuPBqs0uPMfuuz6CWtZj5EJt351DjtGoP0hGSxcm5ScP2Ic+k9qXYmgQ4QQcMo76lbbiaz
KnHLCv3s6tFmPmC67zOq8VU6/sAnFy09LliNsXyeWkcfet3+q9qCGN086EiUNxEUuZN+HiMruQnT
rFg3vMBhd8+MboKzx5xzE2JmYHyf5mvbrNOtkQzBhtbaO3a9yDAB4G2bW+p+gZY2p6hFB0eilStp
6uzRwMebFF+WZxEqaBt7bJuErQI33HLcfwXW7FGRN/KYNWOykZkotrNd+Dio0v7g4nV6Lar5X8vn
OwtV/UbcuANyGRhrwXd5NokHHjXHTx4UaFbnEf9jVjSAsxdhixsOrFbn+FyJli3LnF0wNBY327ok
guU2NNIKAUl0l2XSPI1+QzIPCawbHEOwnv3YvCoX5r/dl0eza14dz2D8jDMHoLigoJHe2g6ouKwo
cd71FL0w7JcnFaYbd0lUmZokfkUj/MMdQ+j0RVecOz8u73bPF75xomwTOBkTMqZ51yhvGP7ZGHR1
alcXdrT0WK06EFhGSk0u7XujH6Zgb9MNpX/RfkKymWleLc6MDbmf9rZcriJGyejWTzKUd2ibRhZY
Xjk3zAUH+ZIYjXmP0lPvgxmU5R/iXYlI1Wb/3KvnRpblpcRcQONZWJ8IEzFwW0LiBZvHD/pFNV5j
Mkl+Orls2P5wUbSW0IkpDdguJcmameXwq9Y50kW/dU+V1X/REZhnW3BNiDLn/1F2XruRa2mWfpXB
3LNBu0kCPX0R3iisvG4IZUpJbze5aZ5+PupUTXUVMDPdOIk4MiEXwSB/s9a31qCzz24/lscWPTnP
CienNFPRtR+sp9Kj1rONiAnJfOOxoAK50d0Srt9XbBA3g5gbASPkYCcSFVFixEc1kqfQ1viNpNMv
aFl7jlpuwpZ+W5tA65GCslUqNfa17yR3kjtXQq/XLufFJfz+6SgYYEAsDntGMvmh17AFVr4VvjQx
Y9cwl+S41mWBg7FmAG2nxQcQ/JKlqhvf8qIzt5Lt6Au7bWR6NyZ7wk4vZo7gLm8PledWL3k3d8/Q
BRq107ANnexQfw5YaP4prZpLoOtcRcekT0md7xp41pmt0C3tKYa8NhjXI5SoVdnl53JSMfUTLXqZ
VvpJZ9ZPNkX32CJQ5nEt4teoZrxTe/jF+rHZ2MZo0dEaS4ciVOWqOlVEvq1yVJnsoXxOwokTXJtc
fHqhKLeRUI+mFl6aCMFtlxYkUQpJ0xbwYxo7uzmj5x3Z05dsgglrd+os2BUZ4B9lj+rW4y7p8R28
iYbBZ5rGNwO3IYsSk0i4VODyCPa4/zZCmuILZnoqAiJFmU393CQzYNEObf0EjWkVrjT2QW+ZXTdH
kXHAG6AJ39pGdYjUIu9o9cj7Ohm520xT+YlkVLTbjtM9RxzcDHvTF8RUyZbxIS3VFLr7SoYGKR1+
9WtkRTTGBgztBPRB5fnOwbRIf2lLgb5Tsqq3cuu3h1TomSxxk2rAqZeu6zVoKvrhPo6iPGpt8D0w
DrrHQTJtqgKhgv8zryrQmBZVZLG7YXwlGpk/eOMf19WGYWVZKDuBypBHahvdtm5n10GcWM/O1EdL
eNPWQQbKeq4N/W/viorrHbS4cdNkqtvpJbLwrCChniQkzAJ5+DF2VvycVXe/8ssXZQbhvbd6NBdJ
ciMjR7sAPthWUfDEVGd8kJYfIc/z3VtaBNGL8bOL6IbqoIJi6eP7fALW/9D6jss4JR2fCEpdapjM
jk2GCIM2xzr2Lpao0G/qtylghYW5oDrgzVTbpmHm4KNmAyzQ+Zu0o4V2EGEXs7x8cpphK/Pew1+S
FWdnxAdZWGxyR6TmawVYcMN2F0WlI8uzWeZ/GDV429rUUTCYvbWnIuclQbGxGHIW/MGocZqh0l3q
7TBtCLNiqm84I1BPtyc9pFfUd5qx8w27vaiJlrdKQ/OFjNgXcNfdnV/sz9g0xHkjD1l3adTvCmRo
i6ZNgwdk3+2arSYL1qAREDGnrUe4peqCowopeHPZ/eHpZEAYSsmB1FkbQrvnS7FhXel07SttZYfl
xznmZBiu26FM1/br6OTpUx1qzRP1W7jQtSzaOhX1UV/QY/fES52dgUFZO7qvnaV3z0hsaXHdfLyx
2oFUHpSrLnWTExYOhw3k+NGI1jj93GiKUOYRDyTzCz7GmmzX1L7aevF05LnKDqj1jHvgHOKuS2+V
DKxjkA+c0wzaGuFaT5Px2Pqa+Wr8zmR39gY/fIk0E4S8Nr4Owq9WmeOW+Nui/tI1sr/k3vSAAzbw
DyBvEptQJnwkxRwsNmF8ZU1c6BtZN/KHaHDU04mrsiXbpVPF5hXM/2fio70cksp6RScVIbJ7bBUd
SSKMcFNaqjlFsri4ttIuNAyIgCLFjGdKmqMRagdZ8cwDTXkVk9HtbOWCUHTVO50FSVYd5Tkjuxk6
a+Qbf8Az02RTsfbRgTI4SW0x0KpG7toMg3pV4p3Dbda8REzFlyy7PzNgqM9TdxUko60x/oNkld23
qtr7WBnearDL/gSpgqAqywEeFz6HPmGVXd7asJK1acV1wtv2pq3+Mlz+t4im2+/y/Jl/y3+fv+p3
yRIrDqP2P/79n947wSYsJaKn/+e9nsqcf/96l3/6vvI/fj4dfperz/bzn95ZF9Cjx1v33Yz3b9ll
f/0Of7vnf/WT/+P757v8/4imGB0xt/7fiaY8KE0Y/zPR9K+v+QfR1CP+xYfVZiL+sC3ACH9nmjr/
JgDzcR5h6zEjKfnU35mm2NZl2bXR//qflv5vkIugmjqQ3uD0mP8thCm8Chz4/4mOYuNfFfzn6Dhn
bThqs0H+P8EsfJNDJCi9bMe87LtMati7Helc9R/okIdBM2GY+elznNcPOgL4cVbCe7MmPpuM0/iz
xcrUOgRARyOMgj6btfSeqYe7XksqMrzdddD4sHVn7b3sjZvXaWdcmfOohFdAhVC/GfVqhTv/e0LC
rwvNPyaWijdZxB6czG2kYSj+5az9N2YXwDD7ARqMAdbsEMhmr0A/uwbIh47WFkaC3HzrsRW0s79A
JpwQROlcKw21Px4bii1LnjTwOJtmdijwlQo5XgLZBngPXl7Ay6n5xUQhXCUTqafpLtJjrCGpeS5K
+8OYvRBidkWwU92Mif5pZxE8bQQocjZQYKQYZ0dFOnsrKkwWirFXnAqXDV6xBrMG59V1DDZzDHiT
KHqkDrrVZHBAWCGwjCTo3yALGcHi7NBnj0c7uz3Yv0/8lhhAZieIUz13szNkSo9k0Ux7G8tIPntH
ptlFks1+EubE9tIPux64d3TTUK7YmE8I/lrFjrVN85AV7oQl1Nj0s1slmn0rFgYW/pnYWVLBJHyq
0ZYb04rH6qpjfCEgj4wvrDBi9sQAdlDrZvbJ9LNjpmYX3jUoylwRoZ5GHYaddligcfxiD3JuMN6Y
Kli1ZPzpqFSw5TjYc3xsOuDUXkle53gQEHqc36nLmFNrqwtKqlUwNVcXw0+A8afCABS3AReJ2ROE
v7uhvxfsubrbNPuGkty79639rnU6671ya9kPZtt9Vcj62GPA2Eke8Aki8ceQJKTFwgWLUs52yp49
S1gbiGoGaY1qs8XU5LlkJkXYnEzsTniHtvD516rGXmNhiCoxRrUF6S3DgCQDwUB47P1xDe7LX7Wz
o8rDWkUeJHHEmK2c2RSjj78JtR47NPQDwZNrMAULgwoTiRmPepbiA3ENnF6VXe2JxcKk0mcnMIws
07rA2OQFQz3pEGXhleM9iZJ8E8sgOnV6srfTsYPfuIKXV+84seQ3gCstEmTQl8PToBjlAjxfWpKR
OUOaYO/4wdvUIurxRtwwRLhmNQI9L9Hso2cOJ6UsxMEaZJ+E2MzJRZhjhYhhWSlCMo/wu2nAeRc8
mTUoj63sIMbrHYcvMZtP0uuifRTV46ro+g9jOQZhsU7b2lsmNVPWiFxgmeofhRb6ezZjz8lgGYuY
1Dx4wIe6n6aHRIsfypJjd2CsD8tleo8Uar5INQ9Fa48bGQxLofXjsiVooEwRQWJuQbU+dLsgwG8V
cJbadK68KS/Wd8YXmZk+6S+hgwNpEFhZamKKI3bfUKqORTv/0dVw9YqkxyOs1JI77EJm0ztNeEDW
In/bG4a20jsCmcyoJ48traslFdb0xDCSwyj6FSP2Y4tZP5IpkF7gFDH287ND4zoVFZMi/HnAWZCw
22MRRjoaPuiNcN9ScJtnzOorsks2tN7OQ+OEv2WbYiEtzRfkSGJX9jywUVejnwsxqPCqgBJps1H0
ECluclZ9Y14iq1ckhbWhV64Gk9CIznU2tmZ3x4xdV1Oay2n4Dec/JmQjJcwX7o/oVY50gjbYHkS9
hgg3S7Ldh16D2oXimr9nNmhq6VFzj6rGFZ5PaAeaZl0bArO48glNVC5fbeLnm3d1THiWbMwZDabi
BSuFuyI9d6PmPZ80083QRs29DI19iDBtrVeZpAUSGVpr90i+TAZ7MqovojF2MiyekbIEG3rpLdmX
5RF8196O4g8uoBippuAOn55wV3e4QZskPtjymWkNzUNvS7wlE3JebSryl7ZglaQPpwRz6MXwuKB4
fvA7TzR+fpOuMG9EjCp+aQmaQkWYzFo4jbP0DOPZlMlLjk1tI4v4SB2N8ixGiuPrfbbO9ericRiY
AOGge8DOAV++c2JFkLEqzLV04GGZY4fDJsQeQMg0Q1+9In/yXYNNeB0xk0QjedYY1TvCR72cvIrh
PXK7EjJd+KJGcoz92F2gciD7MvGipWN48ao1tbszyYStqY56rL5ju+uWvpD9m23K6Yym4a5KpzgM
Lb+qEQUsll3CCQ1vdinKeHouNf3q4WQ64oVFajvU+ZbMjFWZTBEjLjW8RZVBnC4TLrOx4sNYXYty
ytbsMgxMJoE8ChoMOeuS0ollOYMvSerF3gyKlDNpCl4Pk3eWOJ+dST5U7tFlW23z7qBtn1sSHaIs
z18x9g9kckcXlJBnM6ymdeswd5RO+YtrjXidXPt5NJ+yVg1HNi/FujD9R1Ug0TS95jWdst/KotpH
z+uuOJZ2kzdtBG4r9Dxw03Nn2+julywbPJlCvCWRid+tSs49VpsD+412UtvIgi4x2pDZQ2mTajtO
x6pbW72m7rBu2VZl/sWLCNaw/CHZ+gYbBY+LcZZ36Zmp44n1k0/pb5tUImhI5kkmSh/tSecFTQnf
vieum27sWi+2KFUgPHmjxQOLrxZXKq0pNul1SEwH/lYLtWiFltapyG7PRcNgNonQi7d7wlTM09D0
W1Fq24Cjat9MXAOVlsVnAq12tWr29TQLJ7icmGC2j0McUJ28/+y707J61/2sO5vzzajXnx7TAQMN
NAwBhnopzmdetBXCsqWwmwjbuWYsddgarC4qdDdlziPjm8NyqvJsmxnJR6opTiSinK9LIA4GrxPL
yid52Eqjhn5JrCEMcLaEZbnlb4hew+ali/7I9mP04bHpvqQ1d+un0DUBfOBrjCw2TA0Ih7KcDbeR
Ea6blKhTCArtrhJherHz7ShcpDQFoTdisMCPUIroOmNGBZkkHwftgBjvBGRqWjZzZnBaup9RyILE
iObnOM2wA2Inb7JjEOI9sE2EVmbIoenqlbEWFclV5E6wbK5Zl6QeDImGB4NQES6ak/namIVat5bT
rixN6zZty0vFBirTAOpvK2ePauUAnF/9Me1iZbg7JYvozc4HYyvy2CaoaKLGKgWik0Dh/nLUsKau
DHaxTZ1tEvK86cyqWaWF/J14VrizKqfamYiFUPqQwuFi7HT6U9afiRgaj0jwvNt8yDA5c4AK3/ua
dXs9pc1KE+jcBSaXNWK+A7BArlNdLA6+2XBhVtm9s0SLED/lmA3D0+BS6ptDsO0rAQXSgPQypiVK
GM/dVGNRXJsiWaWevLENk9fcbMpLiymMJpe4qMl68qzuKUUujQuiYrFr1PWSILthR6wMQjs/mYjR
a/01K1cLGZFot0IgWpedILHXrX6h8EiPdPPsLWPuhs1HX8/B8hWpAxdffORR666IW8x2bg7+P5LD
G5qQhzE3351ZrN32UbFMVIpLB4U3AYgeLm0u0qqbjKUXFPa6qrgUsLM7GN5wKXP4nGp0PxjPLo0q
T7fTlFzCNlspgx2203TW0i/2A6WLlpN4ztYjLdQnlOK9FgW488fgBBr5G43grq5fasP/5RIc7Rbd
tmNTlPber6Avv6MWB3z87nvdZYyhbSrajRey4nC0fqrY2ROytB1Ci6wkH/Jzd9F0ex8EYqmC9jIM
/a6JCNB1kcS0qXayKCI6AhE8hgHNKDcMPLZt7C1rTW61qdm0WrttxfTiDOTZlIm50pFkoWj24XFP
O9ty7pZEJOO57i+HTBMvbB8GWYGPWOE8UdGmMqubl4snrrQtDo9vReGNNUe+wuLcNF1EEDhjptl5
hLbS5RHHKlp0xqlaVU79Mt/JZCoJe3NHqtShTfp7bQcPXu7Eq8I2HkujOUoTGWZM0AAkSq60ln/M
Rng/o3fgyP7TEREYhjHGDxbg8zwNPciSILBNlcWLerI3XlM9tmX42je30GeRU+dPbXh12PYjA8O5
Hh5ry/4W9lVa5K/PP7C25M5Q9B0+QBA+7yiWhvigX2obygw/l4Z6kRrA3Vyu8dqId8B+bEbwn8oo
Nr0WmWsgHwij+ipfuFZAUnGwzntsP2i45xcIS9N8VkitxBgf3TjeE69HQxwWpGLHO7g8K1qPPeqB
FikmE8vJ9rcOmqvJjE+5LdvfoFBiD31JkfovCnl7Wxjvg5RvfSMRqG8Go/5EwPqsYfNP725gmOdK
qzajM/zW/HE/eR+EOL4GUcSwOH8qOoKuU/kh7eGsUV3H+cTyvdrahHNWsvxljfpVmSajXwoWTAGe
iOCxg7ErBu8Ju4W11ULzDevySYzWLiF/MlePeTt7yaoLBf3aw4C36C1SkA137RTZk6OyXXSpGi6u
U4AcJ7dGLGt4x7ViT0eWLUON9XJCcDryCY9XQ9Ju0D9qZn6VAUcKAarLRq9oHlyHuO/Bv+QHh5rS
LZnB0+kd7dDwl2gPnF5bkGNfzS9I81p3M1CD7FFOEV2ZAjqZ1pWREfkd3hnl8mC0wyPQ5CePfF9X
xgeRdhv2Uxunc8590c5j4YsO3aMx3ZzVubZrvfpcuyQW0oaJOIbZ4TwwGnhVmJPBd7CldFD92tYh
l/F7l+o38hvdcdaKiPaQOPZdaN2bTFGX4/dRSn4DGDzaWnHyRUyC8nDmL32wuUqTToYSOf8YXeus
jd7ZsevvdHhqjPxaoyjAE3MIp+dWl9uGwTv13cL2PFx96Dkt4+qL8Flz5T52E/Lb/TnQi9W1saB2
2yQ5qC1kd9ssz6/N4O1CNv5hkXokNI7vKkp+TpkFtjeZyXep6XfhRZ867OIg3wEc+o33Yq0L6zHH
/jv25S8dieKodatGySdskVGaXXz0cbobLFgdLts833t2fCsLYvTqiE2B/ANc6Sa64EOvCSscPty2
fgk5wU2pWJeteGoy8dVGOFAm03tWuf2MNP/Lb7VfqGkOhcs2NtBX5HA9JGi1RY+cLt/qCajZ+WDB
CvFeJnj1PIq3yEZuzDYpj96gMRUSB5sFILFR9n6ow5NdAh5QvbYcehAKk8PLfswl+lwvRNT1x+x5
ybm1/loMzKdSZ66AZxqq8da23nOeOmup+eeBYqKonLfeIq5tRFJXqXOXWusqe++05LPgOQn89LEr
ozW+7YfRLuFR+MW204aFRuZz7nSPnDDCRagZK60a1n5VHDQxXEWKbDCPttKqd3o7bhMaCyuBe+QH
j0kS7RPb2IbmeOocDm1mwk53HZj548WtQOu7CS2RCRw9i3euqteQqJghaPKo2R/umUHjxTOpRhiO
YWGLe3gpAP9rHHNVBuMq7aKvBu1vraBNYGejbbdBkQzOAmHVsc7UzvCwUthdeq85u+YotZeOby5H
jWT2LHmpQKttQ8iiSApRG6NDHmHvL0hhfmq4bC6CvDqNjXmodWtTGu7LVHFUjxVa1VjfEOaDxU2c
W/9WJfUtdVhsyKp4R5y2cZOGpm26TrY9A6AQMOn33mfoZNWbWDSv/lDeagtqg5MUdKY2zK4MrzJy
vGShsUcNtR0TOZIHek4cTCf0hBHhUPVw5Vv5YZTiBu55AntYxNklb/M9gXpbo+0vxTzJd/IlDue1
kdIaDfXKSZ/tvnwuRHUcXfXQWQnZceEykcWbP05PSW482hV2nXo8VZOWL3pk7wsLm9MiT2iJSoe1
KES5udCrg2lb0gbaYtdyMhHE0JmsMxnn4GxaWqb7UOftW2TBfUfaNdh3x+qvjVu8RflFi4tjYnPF
pfvT/eEw9sjcUed01psBbBPMHmq6lNJAbGoHgELUvOHkeSKYF/pGyDlCDe6J0eMZozkv+1K+tJTn
TSw/PBGeKICptHoC4KDrKHFzmqBdz9+r0MeHiClFMYph2cbazRSr3C2/oOStE+vnwMcLtaNw4llh
Zds79jc59Bgyuj/SdA8F9O50KtemP76mRn9T/HUdFwqjOA6mWnt6/R2mRM2MJlxRZ3pt6gJh67TO
poASR12FcHnctApfCOioJAqX7jA8zM9X3ZXvSqgX32w/cpmdcZFs8aJvuxJHTnU3Kzb0aIVMrsfN
qRi/Mjv8EyfpotWzz8A1YlQxmEp9q8NDTStsT0m8ClB/zDUi+2ZrFRXce6SLEjZRHWRjXkLNfSz6
4GaY7QGeC4H2Qz1RYZWPbfM4BWyvR2ORafj7XKQ95iB3qV1kOyPeSCbZuMqRdjtA0DcFjGUAVMTA
Y13Bzb9hoDJr7rtTYPT62i96AtHd/jGxP9AKXOhcKZiykoptvGXT3vWLR/RonK7U9NYoCzdZWW2R
QKwdUVx0TbyzaE8XQ6tWo5V/pXI8DN13CDiPE/hLpoBzWZlmcshm5DVjzxsM5qZ1B7ROS1ijBswV
Og9jY0NXj+nfX9kCuzBuOaNV5bWU6lRyLB8yhwY9HVg7x8o72KgatDzWT0ydqerKcd3XYudOTLdL
PBllQn0EKvRP1hY/0red9CGxdhoJARPnT2FQGTmF3NhW5F9bYFYMQDjVyQmXaE0LD3o3DBa+g7O+
G4uQs9q4pwNYeCvV+i6dM5m1hpSPQ2k2a9TbERG34a4TWJZkFD7REfyaIjvd1DJp9p1iZB7iySC/
04SwhgDRjCDyY2x9SoR/DYza3Pa2dRW9fZFNiSfM0l5qP4PUF4ZPk4Z4KSheAgdAstOC/reGTltF
bW3vkgoiIUHh4eInrCwrfGijMwAEua0wgIKkvUS1kOEFZ4kK+BDoQAEqkOtWY4s3R7Mof2j1sJVF
i6AJtbVd3x1N71DBJ+3K7FSD2AMxd6gTRS/ppzwTtzRMfQSTnk/QoeQRiscNY/b2TDK966/8qN6D
0bSey+w3S4bPpj/bHcAo231uqo7MlNjbFS5PIcYf3UQph86UDhkTkiMefNehEpp3OCwRuS/eWIYG
KfRYlChhmXxGVc4rOO/2jgGUoXUrwOPAFZdJXu+trCYdRdPXUP7GByKWXJ6NDkikRGMUJMGH01Oe
hjHCO002YHBces6BQ8lKkXCVQiGaVNAlnCEkZ0jkR6dMH7Mu+04UMUOE0G98wa/HRpmLmrhGzfAn
9zwud6/I/OgAymmZWc9aYr+UERYlIDiPcj6Sm4a1SOvN3FADQ3MGdw5/XLsYQsFwo8Bk2aAKTznY
GiS6i9l2n3fRik4VN9qsicWBZT2Rz/ESIWi3ryCMj25VXKrCW6cGh6yjYHTIoH9HPf012Vvh5Tti
/6DoaMFI9Y/PP/uGS4ROOFl0hs8j6IQlFoPiperBNmnOuO9MG8RR/YtL3EmHrrQ0dDpcu+nlIpR4
Nwx8AdZvA/WBfSVw8FduyhXBRjX6VE5McIQQ8ss7/TUy/RapjDuPDiuoGDDLUPNZX7O3isdnJgqC
HIwpEnDXQ74rcnelR9rWJueMlTeS7RRpl7kfWDogcN72g/uE8Ow9kGDt43IxVeneFs4ezfRzQGAS
om7wxj5Sd46Yc+91BhHn7c5sS8qE4Yu2ak7KwpGfYtMo0RP0GYBKPS3eDV/tvalf9bpx75P4S+/z
JXzRxzCxfpnNeEogXqyAj/zWB2eXev2LFdOUuO6a6dCz3nP18ZvfWvlqKTvaB1x5ZSvk0uaVzEga
+CYDuw1HI5m+zGUd7KR0FzXZxg5XxSQgWygxtV9uqB9kUt3JXVwyBCHcfjiz5HoVTAsXkxi+o6i5
xUz9eu/ODmVV68FG1xqAFFPzGA7Zk5l3FwOGiJ5Et7LLjk4bVA99q++ZMCu6RLgCzKsLtvvtstLE
AcssqxDR7BlOfxH/vkuHEE0WPNMYZZLft7wSzFOtss+Q+p4oKefWp/12UAis9Z5vZuwHAXBFpO9O
0L7pOmHLhDWvozx7xEadiuRrLL5DokydgrrRbhmnu87RzY2T5ou1aWkLZD/hAoT4uSEXiD9k3CHo
/cS0PCzk6OLzj7tVpSfZksyzRwmSGN3wJ3pazoz6RB0D0pi8yPngPIU9XmAEjUdfN1CiVNU31ofD
yE6xmcyzXUa3uHXffeU/B4jSSerChFHGwGZ6ipFGrjGKXD3NbhZ5076ENStFyJn1MxrlS+Iqb+k3
0U5M2SybLr+zot4bQ3HFKLCOjZatrI03uzWwqvtIiDUU10x7IcUGuotnZ76BMtD/9dbPu9r87r98
7F/e/Zcv+/mKv75fLLfpaLF6ymdjiXiMk9IAScND2NSgzQMjLw7wLYpDwa6AFfN0LxJcM3YGgMqc
b37e+sfNf+FjA8uTbBEwFnH7OIWsF5aHMZrECllABrelqA4eOpy/bn7e9V233bvTc6N3qoVpZpYH
DL98A+iZAB0jgj1hRWcTilWLvmT+de0B9cz6580qn6Pof96cWuMS2N6wCbyYk7KfD/nh5wYL6d/f
kkBURYDjLPNJD63qved0/L4/v+Zfb6bzT/l5vxrbeWCHjbICrEsJ1xwGwA1wO/q/3fx87Ofdn0+4
Xqh43v/Pp+X8lptBjeB60S+huJU6M0s+WBUvwIlbNppxdWCDVh1aG34eXh4UBmlUH1in1oeft/5x
8/OxHGrW3u9+eZW6Blr/lWV4k0UDGSTw0gcvZByHEPbXxPrmjO9ipABAixX3KFDtXQrTc5EzfMvQ
SCpPMqsy+++09Xq6VG7gKUHrL0HXGeO48n1gMBOnSctBFpsPEL3S1Aj2oVdcVFyNh8YeQQ7onFxH
dU6bAXSH4w5LhLvvg1PhEeAiSLcMxM551dWYHRRNADaP8owkC/WzVON6KpHzh2BHsvSP7tYHa/Ds
g9+R6gzo7e4lfXow7aA9RiX5mmP9q0mieqeKIKW3XiSyL86yrrpza9c+Z1RxZMtQLhjOr0tH7d1a
BdiyDX6Mia5eS3kyyxzIUMjmkprU5VLlafJcjlhBc3SGNuznvdbrN6s35Fk5zckoUY1M+M8rE+kv
dfjiGdlxdtJRSYdFa52VaVlnWAK8+q3hEGjiMlnVHzcnyZov6c7YyFZ5YZ+aOBazk/0at4O3dw0r
eEjNgAoI85k2fBhIDZdeZX5Ls81PRUn9DvGJ8GxKFv6feEPAtGDkUU19xr9Rw5nal5/9QIZ2b5XF
RZNTcZniPwQHkFzfTAivmS4mSk/XreBZgQ9Hiau3eKzTvDhHrpufde2J7dJwcqawWUVVxkqFcVtB
xOxGGdj56c/dE5J198SMdB/Gxd0Ma5dRVj0+CMKp9T8WI4KJFdtC1D6Bi+YUYh8gZ2rkwkSpmk8r
fJiUjCbzfqOi3Yzy8YwRfDEWPrlB82/C7kljO0d5Y+hIhQPX67Y/iuwSOvnSr/KGK5GfwcI037je
6TvGdE8UIGt9fhLZKKE0YaGSs5PjXlHBkZXWwlr/fOyvT/98BiUlXviu5IE5TvGuqKwM/mL+avne
VyemhxIX24JEgEe4OYzQmjPktUOiBc/DAHtu+BS19a13ydOYh6eUbAv66GM/GE9xG+aL1jZecFXX
C82vPlwTAocxMZWtp3s/qe6YZ9bK1nRykqkUDQHunAXMTnOXdZ0dKit+kAV1XlJjroZaGVtgNl1s
M7GunGXpqle7NHeKvBzIjmaFhw6XcIRAVgTUqahk73WYDUsyuexl4Sk2KIZ68rlWaYN360EEM2wY
rzWRDwy0DrS3QBiwCHut89IH/ckb0/desylTaTx1Ia9GjnTGaA7ZjtU2ZcngrwMHbkmfSBR6VnXJ
3VPLGhUsp/JhxzRp/Ah3awVJgCrfJUgR3nEL8qD63dcUYW6uf3QVRh4399c92sSVZhw9opsWwWT9
cejtFrVBKKMTDvcg5sw/DiWTvlAuMRjsDXENUI0SbBlvNLMcjn06ecshV2+dsO72dJ9msEfUhNdO
M7OHxEezkQHaMc10USl0xnGMw1U76zAvOBFioJrIAKuV9hpUbF7NqGC3m5a7xpk+A/BTNK7NncRb
IlXvjnPmjP/kExuPJ6J4HjFiaaP1UNcG0mlH3Dwj2lctPE7jCiZuZEjOzqL02o8CxUdainEzurR+
3fBdVKW/Rx2rXbUBKGnVsVLTTfNoIAoVYbWbIHStHPo8NCDJZZp0G/sxD0M2osA2H/SEilKa+45F
2FAY3UK24ETLoloahGQsLJocKyYPySoRwVbwdqO4P5Xh0aWKIwVdB8WVp+j1B5w4Vl5/w8/45aLN
XHTsKnVMNdsm8R/x8wy7yDHxihaOcazDTxUZ5mvnMHBx5CGHTL+Pu8FaYcd6NbRzTX1WlShQ7Kb+
ymqD07Q6lFX0xyBMa+HquJWb7OpTnClT0RmHaMW02MDIBW6mpIHWonSZNVyBIzkd5lJSWvpxdFjZ
mW6Mp75B6d0QsoyFWH4mXsukHqX4InBoy8ibWoRfnhTFEWwOUjWan0UorPIyME5YmKO3cwX0PLrd
4t7I6hnF1C9lJ99J90UAnbNR5hisxBTuOO/a15wHC/bIwoTovRno+NkHDM9wl8ZV5o8us7O23XwS
mddtasbLrbCxktY+cXLtcDGioVvXguVjHaALTOfEAuczIrVm49BR8nRfKuTV74Hzv5k7j+XWgS3L
/kvP8SLhgSkJepGivJkgZOFtIuG+vhb0XndVVFUPqkc9UZDUvXIEMk+es/fa+k8Tz7dOUhiAFlpv
k45yXTKhX7WxLzbzILi3O3qFjkHZTNMjnuqIiabScEKEVhCbNaGksaX4eeQYEFDkrZyouSPcNtto
BtZX3EbGpnWnja+Rr9WDqtby+VGbU/AmWPqg5F3sqkt2kdAfYpua2QCWsUbb069dUAMYzqjf8vJn
1LJhJdOJ4zArGy1d55zaSHQqnByehc2gRvnmA2S3ZWsxO0P7ZcfexjXadwXHc+fU7R1tWX9vevpt
wlCqteP7fIF6mkwqCOqM7plZ7+kMeZfIxSAtu1ocUtIqoM6pYu8Dydh4NsS4KsfjJcfhaJrq12nm
54IIYL62cyQc/kaFU/qcq9vYkt/R2D82aA8o1MDgDSLctKHYqTS80mUB3xQ1dJ/xgbHaWMQMAhkL
I/2z1cZhVejLaaFxfio6wCuK0mEzLiRSiKRiQZP2C6Q0g1aKs55fAX6pVVreKukW03BOe2KBnCYL
7rQpDxm/2brt8BBNCxJVi35KCSKVNc8EHoYvNGHf3WYLSjWLgarGnvDO5C8E+gJcFQt6tVogrASv
ToyKAbMKV+JxW2Ct3YJtdReAK4QxShh4H7RcyU+40H3Jd/YCfRUL/rWBA4trRztaCxpWos4P+j9e
bLGgY90FIpstONlsAcsO1QsZZ6Tj/r2yfJgXDK0RP5oLlrYUAGpha+Qnp23YqqIagK2CZPvPp2hO
dq0F5hbgh7XlkM1wcSn+gOKOCxT375FDE3mPlWEzLejc5I+i+/dwbmk4Fwtk11xouzPY3b/X/z6A
9SFxAjovz7q9gNebLuBeuSB84+VRAtXXWfC+E/1UbsHyIBb0b71AgJMFB1z+kYE7B0iw4YILNhZw
sLsghF1YwtMCFY4XvDCL+ylegMO8QTf1wiGGAw6MeMESx/CJ/17KFmQxypJy3XQLx3iQII0b2MY4
cvy9B+3YWNjHfx/6ARTyWANFdqEjY4Mj1q1FtB8u6ORhgSjntEGCfAErRz0YR0jLEe84ekDgy96C
YQZSMhDqApoZ80p1QlsCn3sBN0M3+NQjcI0lTGcF21ktkOd6wT1bC/g5WxDQyB1FoBYsdLEAom2B
Ei+JxuRkLvhown++OLaW2wIV6WngeAImhsFF2i4BowCo6W8znlqg1PQW6lMHpzofamOn/7GrcUU2
p/4PaL38lXGsQbVecNcV3OtuAWCrBZdS2ngH9QWP7f6Rsv9edKFnc0nRBE8AamNdbjfeAtl2oW1n
C3bb+vuGCR03gNzVgubulz9CNDIwUHC7mwXg3ULy/vvZ0wXu/feIUAQ3UAv6W8IAx6ed3LU9d5re
fhkLJtxn5psv4PAKgni3oMQFTPHYAi7eLJhxbVa3XcEPkOCcMhjBB1jub+pSeivckXBq4ZU3C7hc
/iHMI8q5Cao5f+gtxu/8zFi7DjzA5+iEIg0QuuvRTXLGKNDDaMHkQxmMmMMnrUi21p11Hw7UepPf
QON03k1Y6+kCXdeE3BJgiX9wAbIbC5rdhdH+p/H/H9kh/nsPw/+DGQILwX/rq/j/0A7BANrCL/B/
t0M8/owf8n/9y1tx+Ma98M//8S8zhG/+g2xQz8N7YBsmglC+2L/MELpw/sEyZrjC02ENeotv4X+b
IZx/kM1tkUkhXF8Xuk3c17/MEYb9D8+0SZu0hPAg4Qrnf+KOsC37P6W76bphW6QmghvhByLJcold
+w/uCAKwtb6pKk7mKW5JR/YPTY/VgYNKvarYxx2f7dgI6/uFdbny8V2Xyg8SvMP9xD8x8vrGDOeK
gaq3tb323rSLjxZ5K+Nid19X8zYWHDCsZZjtx3e17T0MnX7TEtjVxjPmzT5WnCKtp0xzCCsQhryx
zfaDGz7QLATBE3PqhGQe3V1q1qOeIhVWNcgvL9+6Sr7MZWavoCzeZDXkp7CxGajKC/43j+b3AELT
h32kNeY1V44kf2IGtJltbYTjhIhGAZFt61b7ShewIaJ7KjeIwgWTFMNFfzygFstp6G5mlwUkRr6R
6LAJsnmndPVcCGZvOoWPyYBc05JH6YOUHeCiDUuYyNxQog7JaNA8QF2iii3xZu+Np7MXWjd0euk9
GPHBcfl7rM2Bdh7HKJaaie2uKU7VoPEDGMxT6z4yzgVMMKhJbOTLM2tsjPPfI73FBE+L5uwB4LlA
OMmINEn8XQVrht/CkjfC1seT1EwnmEZMHYbja7elXUXXkEbptWq0HSbKGTgKUUgQosfAtxtxjWZm
Yh7Uzn8+pZJrrmyFmUgIXjPwoSR2Yj26PdoODp0c9Yo+PvdV+BKFhGsIP0L1FyUs5KgFbv8+tN6k
3dZG9dCbn4VP2g1wgc5YebkzX4qoUqeyMHY4O3hNkF6jhbzLRDanFmeQGnlRxh5t2pUZbVNDX8oE
l6EXlzfau8y7GcCr3rSTTaTEWCOKGt0bf6haOAZhHSSL3ZlGT3LBD4miEiDvqoupUlphMOIaSkQo
Qjs7i8lATkkM5geyGALz7qFsbetOF5feP8SW3j4JDLdPQrxH5hw+/D0xbHy/Q9VfXWQw+pBCQy48
IpW05BUbf34yRT/TuJbpK7qBOpiE7WxSab6OlZweQ7N7pmjpP9OhaFbQzay7ngCbIzXGuIlDMaxH
RiuniWuaslf7aRxmFnhlLz2n4FWfe9VG4EM++iCLHw3HvPhO2l0cMaBQA80watX0jRz6EA01DtGq
JNZcc+K3auAWz/1dC9YOV8ToILTO0nc91LXVoFfeA8LcehMJN96Sh44ho+xnaJbMGhre57s5LHss
P5797s3Roe6z8LM3ujW9KbCF3fBE8u28j+NRI+7HhJXK3BwHt3FrM8dYUW8iDNDsMPCnIXrO2MO3
dVFZyNLwQRbABTaE4Yjt32f9gRJCcQ5PyTbdZ7WaXlypv3CkrK5UqTT6W5kdvHChyEnZfxcfml6H
98xQzPXoNae86P2LHAugiroDNGtMvBtOqQnoGVk/xo7a2SnfOpe6tmnSuX/0wlYend54YhR1tuo8
+ig0hhwtwNZrpYvpHGfIBo2CtpTHzXYi7MU9jt7cslD440OlDeMDAs89yj8ALUTvbomAGB+GmDTR
LiFW4O9fuLIl5aKHD96TjQ5zfbrLWqT+ttUN5zJJjv/+Eu8lTU+RnBLHEcjJyvpF1Gaxm72KbI7l
6TRBAsN0zE/FubQdetIB9Ow2JFDlzp5V9jRVqA6y4d1pvPk8NHH5KMv8kpQyuv17NkbwH8hXJCeG
e2KcUM6xAgEPJLXxZkoy8VKQguO1tv04jYO6trb/bAs9cIWT3zO7y++gaAF9Q2dOe9feMFwpznTG
8rOGUbcCN7v1IsOhxTKaCQS1R8swh2OVoMOtaCs81JZDXZOHzU/s71RDalLfuOgdtNonUCIrzyW0
i1veP20FLyveuVNY7gUG7MjS5INW6sVJsV1CEgJ06daoFGvHvI1En3xjV7r1cqF9cQLRnQNJStOL
ZhFro/wcK9/yNKj62Apa1RiHVlrua85Vlcd69mIxtj+5M9LWqSi818FHti24vFbJUJvwDaPqVW3Y
8hGozEN4yhMEwnrd/fYa95PhAN0Yiv7Z0UzQ/oleHNo+BJDo426wIi28K0EnMT3GRxZ2rht4fcPw
dZKo35GHXZoS4JFitIbetw33jhXXzy7nPJK4uwQVfHkJq9q/HWYFNiRyoyM/cvrkAg3B6ja9GqHf
bnUrSh4KoAV3HkaYxBLxQzMgRbJDB5p8VeU3RtrdZDA9rlZWa9zmqXppbQ2Qc0VQhqaSp1G2AwOy
Uh7qJkmeEFpnm0TwG/19tkwADWhUBMV8iCJBBIPjtvPVdtQdDX11+udry1MsBxUnDvEcLjgGb/nw
92go+XkGCL4b4BQAZyDVL5iKHoDjGK2zudaDIg5HzFnsvvSyNPYGyYAoYd6dGEYNCblgTOEXzTXn
SAk//VcXgkFyr+p1bqEoYajENujkxwRIxRbnGIET/BG4fry9GRU+fify0vzmzXT04ZAlERBIgUqU
0PAJ1ww5RjZVTuuGNzVaRL3s0otxrLP2WmhdcaexynLIyvSt5vzoMwWRxaawK8TMWdyQHHqymklj
Ih6GEKK4npJBgDbeCeAb+EQe/QEe3wC+Ym/vjc3YZ8MeL8knizCyr0bzb6PJomNeqZfGzVKwKOMH
4wt07zVcW5v9QS3Oy3p6SPq83WJAhMradXxbGtOuZXVH0/1yiQOdaRjjBlsjAIat3453Oo18HjS/
YYKvUbWC87Cgp9bpV2gLQM2N/tscpwPDUxQD6IxQY6Nnray02QOwgUVsydfZZ9idKpuNNDe2roNk
c0hgR8VxGtS0dCOZ0aFFX6LR+lhx1/i2Wa6mqFjSkZ7NxvjSC+3cueKiCSxvClZQHe8G3btjbsBU
IB9+XAUdpGkKEjoSh7Q/+Zy5NmGQoYNyCilHPf0QZe2AW0FQ3I0vdlh/keXQE/cdnSg1IIiR7zWJ
oBvbFTD8u2iu1MreikH0m7AP3yt6X6vyGyMBFzPIYL+tJTZNWlyi1XfErwK8n5Ct5jYOqiT6MjL6
vqKw72iudU3+laTt62yRP5v35He2NNuS4ibUc5x+KKxnW3+pOvEAP+u+Uj4oKrBnrvgdHPJqpucQ
O2tNFivoxn1oaMeo727DmVyeyQ24mjYz9d/cX0d8eV5bEJwYoxg2tQ+kN3ciEgeZqSDVnD3AqH3G
SoyEZkTYakbrSqux2Ci6qjHcDuxu6yrC1IRLonSHRwBKRQAcOA7MtAHghjUUKsSXMyQxcz5uyTY9
NIZNozilLTEU3Nmmc9PQkoqs5qlymXb67PXmMamb2yay4JXE8ob6KduxqrkxULBRHy9GOfhBbg0S
vdY6DnFi+oJs4Nh3QZ0TCIlzonTL8GQ0PFrK7gQ9zqaIXm0Vlpfc79/wRpyqufwqO1HvpDY9Cu7H
oGvBoViuuS+M+WYgbBTqJDciY/o1BzGXtJLpqk8DCaCQ0tedFw6Iamg7xephyopTIdAxlZ5o15NZ
02NpSbIbmdIo1OPBHIlnUZmXbJkwjb6ZbBpUunOD6UNCMe6kF6198rdn38DoIvtnWZioPfk6Ok1b
Wk0XOJAg1z10bVP801jcI6bWfAFxH1ZSYT5ynhhuvLue/pl63+wA17DFaUEIgL1qAOpI79crpk+k
arh7kaqKEhpInKhrtvB2phyHszZ99Kb3jOLnp0cuMSXNjVX/SIzUKFwYTZYxxG7ecqydX7FNyNlA
lGRl1x9oRqsbF6WPC7gXZXVKFlz97qRcy+wDO88e91UcnymYX/Whf8GtfC8d5+LV/l1uTNeqMlG+
FuOb8BTSOXm0Gu1EaYTAqSVfVEfxtVyAyHxClEhyC+cHqXLt3OKXJDUMgZG9QvO4iWCZVJ684qrj
pmyxheWzDdwb28+gDVBJ02taW++2SK4wTbHCQtCuxrnawlVZ/GwYw8wYvyLhBmmQtsW178N6p6C3
wF8kzKAoiKNQLFnwftssht0eE6+IOrLGXcBQFO/F/KMw6TOPak7SuSyWmDgNwzVFA+2bGdakOcDj
z8HcO3p/9SYQQECzQlpJleYiHur1Zp1LuSVw+qwaBjRdp+OISujeWI3YT80iuK4+qtJRB8sdCVcQ
mn3hvL+lG95Sb+BYtbDZsyXxN/DnMT5bKdQ9X8ZXtw0fk6r9zSYoAqrHIWPm29CyvK/oPn3wlPkA
LyWBF2O+4LlikCFrLaD1yNBcFtvFiItagEuq9NW4nwFaWk33osdWfjO0zFbCZMq2GT3rNmg4yu19
bTjLJhX3Wv6YmCQcGXZtBaiprLXqbzn5obnHAkXxNU5B4ydHayJcQSfbidEYCHhGh+gsLec5JnZk
YzPyR0yQbntfyUCE7injXTtp/Kayiw+T2UebWuS3mjbQg7W922Hw5D4SpLSkfkrRAiimZvaMCkS5
a5N5t9O66sA58WBjCoH2igCttbM3FCrGsYUNGpRSfOsdzbE617xg8JGJ1aaFaqCYiCvomleJzLBj
gILJpINqRpbNHDofTOOHdVSx9r3bmmHRh7ZmXBOcmx3e/BVcOixeiXsXT+GWYy2+pNa7dwo+FbUQ
7AykevhBSG9qnVUEBF7a5d0UssC7uThLRcoREhnv5Gunge3VA6R39NDqrsp60p4k4jmth0XW+smr
nRM+1eKCG0rxGy/EJGiTJcC9ItrojcXBOvK3Uln1sXX6mlS5GNHQvz//e9H0nZdsSQX7e30oUM84
cvqv/+7v06lIjpzGmt3ff21zru6EZsR/+pJ/nxQhFaE1ipu/L/n30tD0wUgM7Gr22GhDMypPwp3k
KoXLu0bbLU0b13B1SUkX6crhJ17ond0kXml4nJMDPg3Yulp3qGR3a3XtwaPtw3Skx3zlvOIy/sxq
YpLS6acxW0QyTN4kQTLmMPzMGSrYqoof2cRORbxu/A45d0GtYBvM9mfL+JkmRi+g4NpaP1eQ8Nf9
9zxX7jbP2QXIBbppaiewkpLsDMA/a7dbsB1erbNydt0xWz70U/avRzN0sFU/NO7aUK7aq2Hx2PHJ
vw9x1xW0cu2nBtzopjeSj78saEZA+36wGo6rLqGb5DgxHPKZEPrA6CCRBWRPyWNjqJHt2lPy+Pe8
5ox/rNU+6/K7ytbFTqI6pWFVLepSxJ0M8cnizEuGq1Rns1G85IAvtrOLBKlBm0y4S/qOPRgK8v/J
6xVLaK+xfPh75ND/o5SKuInHIjt5OGQhW9VIMdKHvKClLvHvuPa3QWywKYCcRc/5EJ1kBqMj0c++
3X7FMnwiEmeP0NI2xkvhgPAvbkAkbwwNrRWYrT6dz5Cbq5VjGTeR1mwsWtOGEiSj9OA4Gs4zQR5z
6OHa4JACwsM4hRUyaEicm8LiqA/lra/N/jipRY2ygZT03jC+WA1ueUlG/7uevANgiNVSItg25WxL
UrCf3ymyFph1HbvmbozUuS4bKPywrxOaHkJ770LEmF5GiQ8KAFtLo+J3fRZnk8BkxNkMHWqFaFi0
Hc0GTOSl3wQx3jMAHqYaLv64RNPg0J3z7SytU7/1QEwyFatvLHgfSJ6KlWqwRnvGrRGmt9mibxwJ
8GI8PpA9hRcVljO/pssVXDb5I+KblVXlR5tTlJc/kvPCwdAIGZWDRtBSzhfQ741by22Hrci7z9DT
EFaTwRUQVXc10gMCHX1lISDKaiLdcu3oTR7TpE4to05wy2ipexJaLjULP05mOiQeRvZynFZ53dcH
Sfr3iERW69RNU4RPVe2IQIDSSxtCbKv6drJAK7XW2xSGD+CzQJbJ+FilV7XkrXSydtexHSOM9fTj
rLoduXrUlzLFC1y8hLBhRh3GRp4Qx9jGyWPNMAZRB6AXTgEUHFz6YPVq/AaU+6BhsPe0DipdaU1P
sc3ibfXkHmnNW0zbAQUfWp9FRym/rMpFAYc+IU3Sr7QqvIWWQmdyGghOPFtZ/j4SrnQ0ETEGZdRu
rKHed04cr4khRtIVxt/wcNUlsageMVvDCQjXuee/pJndrkKlHtOk5yiDqtwqh9cmx+vW5T+DI190
C19TNn91fuMTe5FVW9twWRlCsk7nh9xojcAXatGcI6UT2pPnkpNmxRUoBIX8WtknAUM3T+4LV+DB
IJsZ6BPRqtpB714tS+617gVpM3mTAH9UcxC5dU8iTLUWrn4ZdJUsJGKioXr7F27DWdPBfzbpLQqr
FRX6OQ+lvppJw6KHcpF5/9PMyVuUXk29IRDUqgHlFQXVpGNuB4cVzba7bT/ENz45sG+qrr50JztA
ULkZLQW44NnjRoQN9ovKEbqHh13EH1FbU4o4unxopHixbDLoxvIBT1sg84E9OjvNhP+RIfRQYE6w
uuoja3AjiARSA+RNlOqZeostP4a/bH2GJAmsXG9iKm5Xjxi3HwCg/6IL2RngmWqtwazf3eWCNcfV
sfaGLi3MzzkZP0MWBV0vfjFtnTtVHyfXfZ/S+l1hc2GdCqRVVpDp6P33elVsB3xSbgYjHQ2t8daS
LLD3idaQnv4AztZihM7d9VSJ4S73vPc6xMQiE7xWg/IRoNA188aRkPMnuGPeNsILXC6laliXv4tF
WRjIwgm0e2rZAlSk31r+XK3AxeDLK7dEw5LIw1EwnaMzW9+WbtsdM1OE8V8GW1gdqjVX8JupXxTV
G55VsJPEPYwRFM753rEoymY6xdB2PRt7CZkpQNHg3Cfa7dgVR2lDNfWtc6KjcE5M96FJicJqiXMy
h4COr0d3Wn8bhH8fx/iZvMTYLMZuEcG7Gxo8XqhOEyI9Zv7aIFnXxrTMPWGZUvDM1Xi3/IlVUT/6
uV+vwcVQykOR7WLE6XMZTDWQpJJfIX5LZ0xDPoh93EPYG1P/yRj18+DwZMlPbfEprUiusw92jiw6
+eolCEErif2VbWuvgOXfTLzfHK38wJuz5zYCFDs8DWWl89+S278bqcu59Otfio+nInGrDRr1IO0E
ZzTv2qC6w2IHKz/TDGPtYlekd6atJjG+uA6/lIEZBkAph0UH12CfzWdD51zkZDhDDL4WKG2TK4Yd
vVmDq2t3sRKfIaERehZfk0H/zF2PRd5vrpHecd/DFJ8q/B65wR+wTelgL8ftCgKtAAIDyVjQEMz8
C+/+oS9LsGIR7RBtXODreEJUxi8YefZ+Yu9YE2DWBqH9ZDfO+4jOjdnGUxjT4OiHX2rcZ5U/2Kqv
tsnkAVt2CMZb3ieCQaYVYyf2lcTTAjXGEXXkdAzR26449P3agyM2DRidbJzuI5gKq1z1+M8VqvTB
MD4LD6mDHI4pNNyzrdTTgDqwkGRhzJiE9mBWyFEEJpuT4pk7HLT9ASmkgraoLOpSSfNJePgKkMAi
/ZixS20JRmJ0WC6aREN/m/WPYkifJ0YwqyIL6TMsK2Qj37QR+oCJessb8BMVvX7j5dShuYeIm0uF
eDzCGFhHu2AM2Vt7YhTQ6VkmpzPSlTqJINIFhOBaW0chRmzxUDIQUfqGBndEp80rgrqL4ZDF0dXV
SMZNJgj0VpR5xy72tkPu6qs0iZ9weCLabNstGpyXWUw7c+i+VONZq9GaJ+656NbN/Ttp0CXtzIeu
GV9q07/0EbOMvNFe6djaogTDH4OsLTRalE6csM+yoSXJ9JnEQC5mXEYc835nZ0blBjMhZc63nkYD
ACVwy9Xgpxv668iSk0/a9i630Ewzndh603gDE8SWnSffowdBonB546B2bWYc/ZHu3q8c2fXb2MDA
Y0Gn7vgB+lgAt23pKs++2uhFFd1oNvwWn0tcxz6EAQmjGhjuXWP1xMLo/hflzVM0c8qVsxZECoKk
l0+/Y9x9FS2BBolL7brkZYS6wwESl0hJSBhhiM+6z/lJyVvMRLy9J6SoTTBVw61WxWagegbBUvmr
vM2eXODcqzigWFLWxXWa8dSjUF1DgNZvYtRfqzSCkipqVKLNEC34MPwF6Jat2WnWEdJqkO7ncrSS
wPKwtHeLhG8mMdzjXbLxxDK14YAlcalp46PI6jOGv/vYJ3MEMfeE2bD+sAzGSXFEZOJIE6v/QXCx
Y66CoxNHyaAXT+OQTdsEqA34iHRrO/WhzMS8qfTpMlXyp9Qae6vBhbDo8+v1s94xl3ZAe9H0Sz7r
0yiL/kgswE6rd+jlbp0iA8YweT+Atej/M9craVdr2rICFBYjaJLL4gnuVFO0q74vSGYpxSqtI9xp
Bjadkb94G/UfpZrAq3QbXwfc0png35jYb6R07zjQPsbh8IG92MXu7G3M0gOaIcy3tnCnXdipCJJ5
+y5z+ltYX1JCyKxsoyuSOyf91mZQSHwBjG4CiWlTZWetTrb9CBmu4JrMmKZsjJAtnZK93kuX6Oy6
dShBc29fz5Ia3UZY2Gty6zjfgyU4wbhYbBT6sVDoDlFBuh70Mv1uGJnBXk0f3Zxjs0EngMhvjZWd
JiDf2WAiEPSMuRbX97sdxglxKhTG+F43vkvoGHGFz4AXQtYe3G+DNyRrp/SmQInxS7m8ZMNQgMuW
kqx8jJi8BDTGeHW870CDbNwYmUGMMsiX+7r1ZwKSvG6t620wFXiGagM3Ey33+0n6IbZopOl1U3Yg
h2AUD4lYRAUUk/ZL6Jp3FsyrdZjQJfQglPpu+bYkPPrqWaW4ZePKx3HUh/oJnaxeus3WMrDdwqGt
DRdRnZiOxZxfWB62CWN95xLm3MlMnqBTuBp5TZEltqHZm1sk7XT2nXZi/9F/ICwStTmy0fo25KKK
JRuPeJEfsgln8yCHfZEDssotB78aW1xakupoTbi2GPakQ3zWTKYNBHccksxnRpeLQ5TrM2gpyhDH
Ik7SmIk1keFOU4iLUzPZlpISwWpHUH+qYoPpWgJBOJDPUnuFI31MmjADaxJIMmdIsCNyMaKhYrYe
WYJTahz7vO9WYTazFlX4G6du+jQQT5yJ3w2YnuWBKO6RmM3rRnPPIXhnhrTcGJHAZ5tmN2WYPIRq
oPDw+MkmtN6NZXsrRrX7JM5gQyzdhVbdc47dKgEgSk+Z1Pali3mkrHZzcpRGecWPMlK9egrQSX4/
9JH/EgIfS1ZwfbVvunObucNsAfaJ9AX8TL68DQ0P2XkK+pvvR+5PzarZK1bqgnE8uc1bsy8/ccQF
lSTlGkk5a6xmdptpcaRF6cUujSNb6D0y2EPvlkAGO7wZoGyR7TvUmwDLnTX/i2ab+4X+p9zbimzx
IU69jc4eBZPH2JD4ytCBjs/APDJyyVTQIlR6tXbbZO0JS8aTNwlm7mGe3WqwwduciCQyhKIqig8c
SxCv5hbzA9ohSCMOABXgqBEgl4riOqn5xnQJIGe4sxKdvBag53cdgTC64fbsDk2ydnsiolXGiYl4
Opj48YPplea6iQACkUZNUF0IrwqT7xO65vs+7uAENTFHTsy5Cey/2Vo4HwwdD71OdhPev81Mz38r
ZNHhe5yvuXaxtK7ccd2dzUyDuFyi/BjbizH39CU4wyHeSZqjPWsfTZw+ea809E+59jxY04EcNk7z
ke2sDZ+tR/yYQz9SFOTPWYnHll4QEwf1ITh8OTUKIeQNd31f1Ss/452czZHK1SscCAYa40FzeOkN
fLNjSXjmXDeIW0jTm+q7forgpEToDjMcAQjmHY8+kneJfYsUxkWybpQxkQc5gX8ZQVOpjQjKzGit
qbcE9dCOINiRyzykUXEWWvxGd5CTSNdGa4eUC0MRjNt55Ro42YbJh3VBubkeFGQcD8d5URjrguGy
tm6cXgadQSeb7fbUM6Rb17L/dCpLW9lWUwZmT/Iph2q91L916SHMdBdwgym8TeGrc7Hzwj4YsBuG
Wik58/5RM/qdn0PAaShjVcKRiqZ8Y5YGMR51GXCm89d+ZoUbPWPFthVt9Z7Gt+347M8AuC5mmeM8
iorTWJP1mZEmuUZqsrdc+RvpKW2u7NeqWlKmeUe8HpeN0yRHhSSGfWALe/RzSkAC2NDNyEUkp4t/
lfRPXZWCC6BtGQ+wWOfhaeK3MXoAa8lHZy+pwehQNrEwgthxy61VlvmmAjW4mftheZvS+84siMlG
/6Pr6hoCiyp51zjuFw+ZhTWfZOB811duBIE++zYWQ4hwqscwHPfIJt4U4/eVzFiI/EZ+zCTlUkkL
d3b3OSFFAAqqXwZVz3O/ZSnn+9O1RRiunl19PMvJI+5pol0HeVKsS6TohIB/QB4yWDlJ+DHEd+iU
VLTU/tS33mPvLJxsBw3ocJ2m5kL6vAPcJN4jrFGbkCYu0cGGBIkuv8FOZBw+qYBz4TZ3qrFOiQtg
qiAYuXG18JjrxkPX7aHLZwwKiXzJ4/CFwVS7pVnBewOYHXMQzDOI3mtQQoFFR4OE9uLd8dxuAwfx
UnrxyLpP3Cz7+Frl0OyLHnMQO6Y9cp6sHfwVVSF/GMVhgSYIBLcgQyT6dOUEDjTSzaMzMtkeGHbR
0SQ+DILiii/NyoAlaNeeHLeh02H5D1qc24gv5DfSLg5ROdgaw5m63WSaEjWPQ5QcoSUVmeZC159n
oQHrGK2jrKtDS6rxvXfjPeojimwJW3eoUocuZ/TgmD9OnsorxMe7SDUdVicS28i5IcGMW4QTl8SH
Zg5Exk3OPK1Fcw7nAhBEJ9udZ9ZY670IK7XTIduW1YvtCfHqSPu+Ne3Pys5eo0IPd1Y6iS2rWu/e
2zRYdyaxLyekUTCCZgrOquzss1OwQGYopWkztYFwiXGIIByO9UsmZ6JQa6c6Crv5BEPRHIvaXKtQ
XbvaBK1sUGJWioZP3WotDOIargpIgQ6J5CTrCLk+kF8tv0Dmzw56P023upve5FHXHkPkwgdnFrc0
DuhmpzN4xiBtWIwFiNU95jNozQlwjo4O/Vpi8FtHg6TAHuRNlaThd1wwYhubeoMnb6dhYNyhRq4D
YWgb1YxDQHNkN9oh0OqIPYuQZG7u9EJMw4MOAuLeyquDPyC9HiP9gawzcz+KEuVzFxKu5+i7Eh8x
8cYD0Dr/rLlGGIhRfyI469G2etgYoSC9qxx0QiK8j7Sm7Ti1FpHKhc3wMCM2R8dCbWFN1C3Vcb/X
kHOWbrYvkmd9XuzRXvchc6BkC4GhdGD8Ti0dspAczMzEQKMDUDlwEAatUPrygA6EYF7nPUdSscYs
Qj775Lb4JRgD8WhiDxNX2RQkJw/AzvD693aj3+qq3wzFZyjs7JlIqbuEhG07dzZdXWg0Y/uKrvQm
a3xcesN9zqXwb+ydx5LjStddX0Xxz/MLmIQbaEISdEWW9xNEWXifsE+vher7377quFKE5pp0VLHp
igQSJ8/Ze20UtQqE4c/uV2wCB2pUo55EDVg4tott4EQ5I1PD2tVcl7Wq+bTDnMLUczD9g4oeyHJC
HIP3Apgo2GXAHxq7qSJ6GnDib1MTaV/uBbtx2XF+xq4qLmUcv1Ql12UI0BexwAqVtekx56DGZiOP
cMiZqdTU1kMJXqDx8QKDUQznVyyF29Fh7Folqa+VTDFi9RwYTex7qXppjYZIJFp4ayrkr6Gpsl0K
EXLtKTyHXkzTri4okLHlpr7jbHPB8ToPXYvotmXlanizBvGZROU0vP+EMYRzUbHYOAvpqK+1J43q
fuP0/T3BZ1CYljaxxFW/6Up1n8ee2qrWnug5WeYGv9SEYYLHJWlwnCwQiEkbPRQG7COjlGhnDbNf
NzM8dS1i5UNLUvuhOb01Kv+G+FIhlHKuy0YDa+HN1jZj7rBGuPKYEnm0GebisRv43KSJUy9zyste
g0sFwmXEfjvcaz3ojnqT6xvy1bkFb6uFYzANDpGH+6Dfyujix1SuWdZfpnL6KYg1F7f5//02g937
X7b0nztOyzP8fkhFKbS260gVF3pS1ISJ8Iw/96lqG6Hdz+/08V2QZn+/YpCS/02NxDuIp4j/+nnA
P378/fy//sdisTHcw++3+8e7+PUmf70i1zuivf55SyiDZOOQBb/4gEyOj+U9/rz6rzfy82oGsOwc
69J/fz6VSCkhfu5aQ85qfn1+v57859bfz/Lzk+aMDecDB+nB619BnnRHN2/LQ5GPxkHpY8kyszjm
l58CtA+/fvp9mwtJGVXX3/dJEFnRVfv7nj8/4V7756OJ8VuPQSL3P7f/eoaf+/168O/X+v24P57G
EousRw/Je7Tpo/txR7gkAzEAzv/9ZmtDMIH4ea5//EgQRaP5v5+taAo496P1kOYDW/M+1cC6d9oV
ZyFf8vJPQmQh8wf++eO237/+/IQR/0Sklrf94/afx//c9vMkv3+dqULZ+xSANf9+nd/3++O2n18z
Gll04Jd7//FcP7f920M8BRRcb61oTQdk9/vFf/25v/+2oqvI2PzjaX7d6d+e9ufl09k7em1HMG5p
q2NbUJbpUpBfufzqBDFjtOWfP37VRoUX/I//HrRtMrvbxFs6Llrz14N+Hvnzzx+3aSUhwOZIKP3v
V/jjZX4/9o+X+rf76V7Ae/r9XOgL62NznH9u/nmArAZmgH886T/+/48X+fn1z/8WXl7tp6Tz//Uj
+Lf39a9P83PH3+/15z4/t0UoyPzBMb+6mNRZdL7ICHVGaKtiUIw+9Nxs1HVIevX213IxmI/CagmZ
O0dG9fCzGpS08I7ETJUHaaZOxBWc7kPuG2kqaCmyZSMadLmIQdjU9TeF62DH9Le5mJAhXVjLT3Tr
GskWG+tfr6fWjr/50khpnWlufq8FDYlqETCixTraxbQcBS1NDMWMEYFUol4gWzXor1q9hJOweI87
auY2nwgA7D9lEBDYiZ6AJDf2Hsxh6QECvs/gZ2iLW7MwtGCX69qnl433euWl26hGFJGPJeKiBpqh
HsS+kVMlgTPNS1z2uNpK3DNVdMKmmZ+B1ZEhCOFpmPLLXEcLwBAbFrddGBcapTBT9MonrTW4qeru
MILtgrwyazfStY39PPDObLaro/NEacLWRpH0OrQUOgbhJ9uYZIWGJA3R5wsSmKxq8Jd0bJIraeg2
qMGJXAKBxXjpx2BqQeg/P5gyOxBGDQQhr9ZxK1/qoT6W5ZRtKaBi3+LaToVyikImUklE240de7lp
i8MUdSe6EuwxEtqAQivbTZjoK81kChAoGW+Hms/OUuYeyFt0HzJDnCugdyJw282SfN2601Xaj994
afOz23svzNQZj/beKZzShARbnmfxVmIeHHfMzk4GXH9ETwn7liZ6AnedkLi11jQqgnG23F0AplJU
aq+gACD5cQk4gfc3SNrpVbvEa4zDI7XkuG3B4q4z1X46MUZxhvboAnmsTSt5Z4ppujUEJvZuEFTm
oGpg0ry2PUw1xvfkJAsaBFW35GvM+rCT5MgRqUITVvKHh+gaYUXdjLHX7N2WNz3OaD6JRBAQuvmi
q60ZOd6aGaQJNcsl3C7jXFIGO/tIfKsAxkYznpcjyEhsdc6i+YsRNmUy6PVNLV+VcILL0ug+6hwq
usHpt0YGCFdvQioXRTDipIZhlKDpE2OKgfwrbyVbvOUZ8i1TknI3p8DcbDUxFMmZLaJ8eQriFDE/
kA80a4Qz5qBdXV4LCggmFVD1YNJ6ADGdhY5ObPOwDW4mXa3m2n2vskKuQi18m3qxVa4Q60GnLtPN
M/2ECAcuVi4v+hSL8rUcIefq4/zs1RM2SrnXxReAQcQnsUlUpk6+ppdoN7MK3LVJmEoQ9fcgzfCn
eafOpfouBZ1XgA5gGtOPtNa77VxTGNN4hALsktDFCW1BpMUlBYBQ9gW9EFGeZk7p9aAgHca6fhWO
dCdypq+d9mbVkrIH2KbfNXdtWj8gps/WHp1KMr5edNWDIpSgvU21JQngsdQCcy3bhM54AGAUFTz7
DX3EYB4SnKfAlsCViPaWFEtcjn5rw4KDRFxLbGuQTbJtm9fahujVIy760NcI69JNBJdZNj2FXv8W
QKBialx+JvMzQZ/E9KAO1eKI2b3x4NbRAxGtxUURK3DuFx7wJ7v33tTYuRvaVSPAO4z/FOREsn8X
GXpqzX5JBusSXeZTn3knaXC3XB9Ad6K/U7NMfAAKK1W1pwB9CK2paZdGROfEcxHtp3e73xG5fp8W
3aveFcyF1HQtEzJLOzyDNp1ETBKs3ZJBWA3HSSd6lY3ZsAk5JtZN2aGOS96AIaL/qRDCYLM4VAuJ
GJtWvVbsESGNZ+QInqK2vDCrbZMD8kWNQtpcQBLjMkIGxYmNHLN6QRYIGrznIezAf3kExrUN7Yi2
zZ8qWIBrgJhYr9OYMIZh3tgN+fApHAANlb3fiuzRToybflya00+9zdS3xo9vtwgiYuOzFOlnHhsf
bW3S5QC60Gl4gjsiAYqho1zLg3QNjcNi4MZUK5rCZx2VAswSEKxTeaclUJxBE+fFdKo6Gp0tDSuy
Xds1WYnEDUgauHAiR2HT14RpzdxqFZcLGdMJ2beG4wFGd8Q3UqR2tUUvQntU2XBf9UPDVN1pHcxD
WXmZpzS2TOdQ1/ZbG1d+OcrryF2S2bUFc+rUoFCV2nRDgP7DHY6KyXpoF5IEtkEnBCNB1z4QY2UL
ZjeI+yb0DcW4CUzx4dYM+IJ+3JmkkcppQKPk2Dum3vdSn3cOHupdKQ3ikoZzGhUPxagRpJkhRI+Q
h0x19hLDVilF+expZXLs12HkrqyqvkUDfJ9b2eNE0M9GNu191Mwf5WjDokRXQ2s4t8mgCcfz7G6c
lIar3iJl1W37XAL0d8uWSWrJUMaWJKIGKFSgLg2xwF2CUu2Fqf2rF2b3dtWR+oq9XhsQuJIiJrOX
dOSYSBQG/o7awOxPEdTUbMLnpjU0tdLKuAYnsDEbzk/wJBZJFouQr8+Y9cWDjcS+JKwotF4nNb6G
LTNBJ0MS6sLaVDET3zz9GJz4wazHFwCIICIBkITmjjTSQyfze+arTOS08rbCVdrFwHr7FOwgn8ed
nBGklHPcA280wfVieJVe+Na67SHssOXQ3fQLN0f6oZyvVrbzRnGFXXUKCUMBRIArLecSXMm60Eh1
XjxCqrhJQXRCKRosH1MUxCXv8JK3MItrxpoQu9Cog85fC3DRUBS5NgsD7DJZL32AoF06xn7RUddV
UKwqJ71Q1oeWYzzShueONwWD4SmugBVoU/boNQIMRH8XN0G16jpnCdy91CvKBMsg/nvYj2WwbffA
vLYtHwuLBFKJGMvVamBM+BpNDAY7p7qM3UW9oFpfayd7M3qnFLpt1oG5YiiESYWzd3CDrywbj2U6
WAvN4AlVyMnw1HXnZgAIhptKha9Wjpig85YohiF7cTzIVTNmzzUErXBlSnrDM8dGKjVSl2jG1I0+
UNGMvmtqJ07JnewmSAI4k8v8Em8AahvMQHhmOF26J4JaiDTLgMi3xCBn4F1WuHz4NOXCXcrD+9LO
vuC+I3xT2YD0unuIacTvCVE49Ah6HFwLeAzQnRdhf4F0K1qhYXzFBkOsWGds7bzeOkBuzcY7K4D1
AGfQ0mfkg9eM1k34nUzun/IUdaobApU0Z4smv8mHDJCPFDccBKBO8k1nOEAb8LDTZ2Gymt+hp644
5hAzoaFeAXWJbxUZIoGt7rnAUUneQEIZu+6kT2rdqtLau4G6F3JiN+d1r2h+V9MEGkUfutem9bZh
7zLViCf+F8kccFEfmgYQ+7IG/SA4eSjCajSBsKtq1k8NQWoOyHPuXRib2ZNDUV9xBe/6Ch04tfE0
cHpC7yqSmOyzcteHw9XoJRwudXyrs/xsSG5GfxqQkoF3IozLb5D6tMd1xuWp+RC07iWCk3d9RJUy
NyBNdUxCQexuGfeeO9AwNsViSJOt98JLSpBV0lhnI04fqbUfXXvJEA/Bk87G+EFXCkS5u5A3PS41
9rQQet7CKuZqbt+IMKE9btdIt+EQVcPabujdWn3OtMmGJwkp31nbC9MzjL/7rScV4Fi9WTF3Fyt9
HB6scvB1A8bRlAuurQ77YLu7xobKsFek1ya9cWau77TEih1jtqu6nplizlG/Q5drtsy3gaM/oCB6
Z6cMiTytkb2Sj752OGiItAuMt7hMD4HNdDCOFIyPy7wiBotkG7nKcgrR2QKg08Lk9zDlgOw7N513
n4vui9GO6clTPAY+kncy5BBYYjXyISZeJ72UiEjqF6B0x66AzGXSnOmr11pC8RlJ30ZEFT1UEsno
WAUP7oCAttZC6k5M+WhlMYC7aDk0EAKIUxivzPveBqpVWG9JR4ZdT3qaDG0DDPN0b2iYlxLOwIhP
OJVxuEjOviwEJZtMEadF9JpOOLc9vs7jkbnPA1HTkOLyofZznc9JDvIyHPPzhJV52SQBB55aQt6s
JwFjQGIjQ67aPwNzEfrW1kbGAPB5ZSm3PSidZZGCdqu5+ECnR7KwZncI/CpNWdiEeWFGLVEG5rth
i2kbGP2dNgX+pADaTmGWrWMwhmvL4+gvxeT5FCYhZwjMNGp8ECZIrVLzm+AbYpGAYzPU/lk3AVdb
EO4N7SZGXb+KameTEk0Lc46jxLGMN8t1v2LmS1gFy4NpDPt+MjwmD/ptbXlIp3QPUbGJdS4tyRWw
DD+OSQhCgLUf3ZTBuAEZCVGko/cudQBBmLqHhAdxx3OiL4xmdSEQKNYlor82qx6SrDhHmn3sm3oz
l9TPg/KYwesG7HCieQc92axKEr5oBTxX8nNCklTlc7JhYIVPrO1unGJ4cdrhI87VfmaobRv6K/pO
a1MtuHdCgVbB2GDrmwcGAhw8lbzrU+emYxi6mpL83ONYEswoV/C7XxJIl2v0T/eBuu2kxiCUrfsK
ThJpE06wYah0zixJJjqTzzRUvj2PGDU056pi19EDlthETAU8OTwYvXjQvK7YhtF0i8Ot34A2uMkD
j0F4EhA2Mj+73q1Lrx2RSe6sCubIa6USCmwKTBv09CYxys00WEdkY6u+6XbKidAP4XrOHmocoEct
CfYck1CzI9MfE4CwyO24q0FumDBsOs/HNsR0qbf4/MJ49r0O72nh+EOtPYssO7pNZ+yCcdqVY7At
+wzTS+10SKrUR1S3m8kyD9QXeMIpMIYl2qjFH1MPV1p6oJK2DmJRnvQxsUJlb/Mytk+9L/B9eM9F
baLBc6HyOtFzpCJ/AseFr4WwocQzEF1NT6WMMz8wdiT9uquiLwgEwdViJ4z2ZPecFkzYA6admyDh
W/PIoeGCALy+0bFwOnvuliziKzuFrcjV2yoRtFYDJUdvQ3x04RQyBCBv2PGOsvysAicEk1VdqjDa
mikYQA/cT5Ua74Ag9kGUdGza0CPX6iMepocUFdtWkM6xqjnjoaA57A0h+OHNbC+Labsgy6YpJgiv
VdCa05BRaBmE6zrwZdZXQEVtBgMBvZA4/iyD7KQ5aJrYglls6y0QinG7j8ZSAbxvHSh2xudgYurI
HnRm1zuEb68OahZnHumfkKuaEsRZMgPaOmX2mWRYfYd+2NZGdDmHCFVr/lm3y/xem8mM9/YOGRrd
K6fiJU7lt9gItoZFTFdWXQYePi84eGfSqfy8dx49fQRaJVBy1OziS7O56huJrozpn8P0KvUMEpdo
hUfVdMosTflZDLwuRsBoM2xeVdXwyDmKGkSHucZyaPtNOO143CqfO6BzRHzomfaAB5UIMKZ/j9JA
OzLUwY2KPr3xqXbNJ/Qz905OFGgHdcVCZ7FuSbNcIepAkYSWkjgsk4KXcxPNblnv6sbemi+abeD/
MB/HvBN8oAQs8uHRFDRv4MBOGyXN5x7uhw6seTOj1eKb8cITFoL7cLb3+qJ7k2HUUgqvqACgjbGH
xaSIv6sjdkqVuB5749qLwpvqi4U3CBHz1eZpjPobsFvhym4MdDsDiR1Se46a1oDiVF5a2XA/olPY
TlF8nZCnYXroyFxmspIx7IZN4GnA5j1O5p3+hpT6zcG53GocmKn1SETonWFD2Q3jc+TNu1RhQcmm
Y9twtkD5QjSyB2743CnrXThIQvi7DpiqSFTRaMYkXP+dOTZXmtEf6u4ShCmhqkhzZUyOltJfgmXz
6orwNIPSr/USeqxNvkPfflT1uGgFYOABwKdDOjD8o/DWIM/nAUcLVUxXlAQOaripLCbIZaDeC9nf
VBHkTTchzqHp7pxMXiCyaNcMKaipkNq7TCx5Y0JsZJ58UQDoDGUMtZJJ+RHlEYTO9NjgLdZS6zNy
G/pUTVNtZEb++BjvjKm6TO10XDd1dqj6ET+JVvl1ab2lentsDCaxED39JMV/myjzPQqKmya2fN7C
RRddwRa/bOfhVAjoN6mNdCMGfzGYt4ESuDOC77kQ98biWcOxcy/S1x6NgzUbaxFqFTWXgbYzJ6BZ
6R9Opw6GF99BxAkPpAB9qmD5sKPsddL7p7TAqlKYOI1bEMFuPFxOKeTMJL7DQvFGCfGmLTJnp+y3
VjXBMQ0Hoju4kIvcS9fRXMr1DO2N/OmfTuW4G1kyN+ZEa1aLjSOqdboJ0auHJWiZqZ7g3F2ggr7N
3QEKnSZe5nAgRp5gSK84GyzhQFF2qiyRGAzEOyNYjIf4Oc7Ia/+urerDMrP3oKoCCvjyBhr0Cgkb
i4uNOybA/GHXF3MxEKbHroCOXpbq1YWZ5XeIIVeFg4akQP0yDViYIj14ShJUsVYH+WUenIt4liZj
asT0ogx3dl0Ma22t5hF+nROn2zl0LrKyeLNl/Yp0/KrPA9ePOU45Q55wOzg+IUxeUZ7jzg13BuGZ
ztCFPsHXazOZL0UAZzzr511tmb7VQfrhkid8K1u7C6MUFWW/t3oU5oueenSx2C1/VGV6t6ND8wZM
E7tyKjqO4uJsEhhAQkqUlddNRCxNj/Z1OQTnqTaWwAgcGTYHCr38S+x+Ozriz4GjLuncXgVtoLFL
MAZWJ923EtB6Mr9TkfGSj7ZkoxdR1g7VzvVmP5KKC2MR36Fe4Dqs0ZSheVzt2Y3dqSl/XtCv7H7v
B1fBMMcPYhYzcdF19mxVp6YKXigPukMUUaIENOpPwpV+g46KZD4rBcVk7Bshaeslk0nJUIenfBKn
0oFWy17zaczp7c6ds22quNigtBjY0yPEwVBDZ1xm6b4gPaYUDAh4AhhW4oN972rq+nsZB+5+nMVl
xa78EOYpTUw3PPZAYVUpmq05tWJdJYjuK6CDU5vrR5GhZa7nOmQS4bBRcyNtlwf6boJOd7CEixx/
8gDv6mZ+K6YWTQ1kjt3Pr79uW+K5OC8Z32ycLE7RAlcG1yplsY3Py10WkbVRjM9kcZ0Z/HRbqNQT
Zs/pUDp5iuPAebXpI+sYqFeO2Yk9f8921ilUOxnQ6dPBV7f245w17Q6y4roZuIb1DQ3IWN1VY/nW
KRBQsc3VZxbDAQayt3OCb8eZgL1kjIZq+sZzW/fIJVERtHhTRAfivSRIaWUP+hduYE4aKuw8CN7N
RILNsWmhQ1WSHhb5SEOCBb7xkuqTIMClZIsEok0os4HzEXkG5he5SiYW4aALDgRlnzRJx0p5xpOX
XnZIEfAIn+vl5eJlAmPaeo1A9HXw3EdXQsRwiz2RIMjUp+Q0a/ZtXl1VCRgGlDV3BahVfBQozitJ
S9O5wsO4ahz3sxmBZ8oQkpeV3STL6MAT0GTnsbmQWjjggjA5IzwCCDpNHbse3SMYVFKxJyRrCN04
rc1D0csvT7PYvcFPQSdepxGdUDvoSIapWo4s01kZE8Y7EFJXTdI/j3lLOTQSfRCY+fcQz+1ZpWoX
0t7WLHbKZuhxgYWv6uGq8r1Ie44n5+yF36igkgsNPDmLqESR4xYsj8ldPjwGJraUnuxrxJnIY0us
36MiIWUsUWZ4CXtnB1keDJldEmv6Uwp5100VkLqUFgs0KGunxxcEx0BW6cHTukQFavkT0QeZLxoM
Br0OggIWLio5YxcvUrgERSZfYsimXdtLOoc0qdBp0vbE+DsDxuU7NipRH2dhX45Wmu5QBvEo44L8
I7XVXPttxpCYD7Qqg57hSh/yqHZhvKmRPZwwISwVGaE6tq37wdzf6xkkR82scRZD+lmZNKys6jNN
6uuGXKV9RnQNWiY8I4Y8qFx1SHcYTLUzzSeSed86mnxcbUqB2ZSOWVZGh5AgPwpo8kVt/K90K8Md
926utRzN0mAgb1tGT8FrTYcF45KgdlUnjAOYBjFUhhk0PYqRmwDMC5A5mp2dJrxdf9mLBUGTdxWB
T1ZDzc/Yw+4H99DVdPziuSNPCYza1jPDFAZHs0E8t4D30+6mzhkCtVbLVzOUF/Tlz6EFV6GjbzNm
yJEH2prUUtUh6bHQsJvaReDl1wxftbNi7I6jlEXMARYbz/G5kNqVV0lzJ7Wu3vYTEP46waCRFn60
5HTOIReHMJTtxUC/PXWxNCTp+GgX+EA19cDUjO+/mIHN0ZEN4jY5ZiVtdfatOcZX+6Ixe4LEzGY9
1EV8ArbvrOqGpn1ljuKi4SiGAQYsUCH3ZAPx7HkEO1tL/Vkq62LuD1bKSkrowGNhz+YezxlpSoD6
j7JdZkKNJladnuPbcgi7Ba1srcqOtpqMOCzEII0L5o2AnXlD/mRbj3mGbczRi2DtwnI3oERYQ4Vv
llO0rdzllLzKyLnBf8IpbGbEfkspTVR09Ql/7ZOy+WwDXdlQ9lI0NJz2m3x8bGz+4triJY0Ugxkx
QixrjGRst3+yPEtHCp6fXJqSF2F5o9FC4Yhi0M23QmpfC+URJIIf8Np6NW3NmiVUX6os0Lx4Cl2U
4NCHSVSHdaKJXADYlcWOYbEZWQVp4WfoIz2vV79ptlS3uRH4fTI9gWM4Vb3TQ01ISvSUWCuKiRHR
DEBgjGfuJL5lLvgErPC9Mu1uQzLAMWSGSuPQMzxS6Cba5nb1aSx8ZtwJ1/3i1HUD9zGLenePT6n3
w7oCmI8GdWPU9b6D6VtwJFsBrilOJMgs1VmS3sCksTAOjoGzk7LC4piTlf45htabZnz34/zZFfWN
VyW+ZdXXc2sTwRNjLG+DN7R7PFoaNobu+wCy1GYkw9fPqHhsMfSXAzNmG/9UEvV+G4kXr5EuUoVG
W7PeISmQwiFQzv2IUslMh7HXGmUstcZMLTJRsbKv3Rkla2U+TumGy/YhMUlKtrHirAjAwtDcUcyG
5bgVldhlVXynREaEoXttSEFhqE2P/QigqtXoCo/Ng+qZiNgDvruQ+PhxIPnbHrOZdx+eo1a9ZKCi
W/Pb6ONrl90+m2Cuin0/PkmD7UCHX20VeYKafd+UVnQVlrgSSpOxAbXK0KLnLfsX4BFouoNz2pF0
LLvPwaWhTyI8Ab6huFc0BUojA95uFDbND/OBIGG6rZnKfbQgb2LJp4mcCXJYLAklSm6ErIDQWNBt
nJmY4dKjf6337PmgxtH8XxKOzeFd9RoViz3sddaeXVqUsD6zdxzlAY/FXCJcdsaG09zyF5F1Z+Er
aior20UmGM+53qQi2efEPDGqNa/r1kuOJbrkNamaIR8y4ZDeBccR+Xs1XptIDcNlhTVLNghZRtBZ
Ufc2TeUVV1gyTwtzhakkholaoAMhCTcp2xPOMrr+XlJda3P1mbRoQVSU3BmaF6yjmtZrVFoQ+moa
JxjouqvCXse5+KDXPryKcM/0FRm7kJd9y5htHosPx4EP6sB0Tpv2kkxMvhVdm3chVLurePnHovuW
C885/tyET+Wjt+g8VKnNX9u694ALxn2OQBzIOCl7WBq3LoG97I/7aVPVrMNBpd8nXZxwHGhPbRUN
G90wnHVo7l0bz5icvacwjoDKNPS0yzYfIFOzkcmHmVpo1YwlyZhje9871bwzMCD5PTClMSUGiUUO
h3WT1TtOHlzELhYl5eL91ZnEUcKxxtqo7Nl5paVvNm132VfubVbwgRYzftVKbwjoVNUqjUFS8ngE
8IJk6XU9JFdNMNHkp82Io/B96HSYpA5j+aTTH027dlB3vFZ1EeyiEYN1Cbqsca5yJmIbLOzIiVHO
B5XY9oxY9Uy0mxJoWYJpK7B7rOHlMW26cZvnNfCw4BIo2Tm02auwLUMHW8GLFSn9GB09tFdVFDnj
F0suMDbHvdbN5qbuiPmNbUgcE/NPyXUpJDi+EXgzg/6aoC/9MrZIyVBFHm5FBv6t1t1vx+rxHqpH
khMJtm0oN5wJhW07sT6b86ckSbcxobMm347NATrn2Uc9QtLQnCUZWaD6X3Dsg1k9NCliCsXBZbT3
I5hwr0Hhg0/TR2f+oKdwDRxPfsi+wSdv6qDlPMNcBySAGmG1ypi/+H1oHzwkP8cqGR/0GQtfWAmm
7SUfgCM/4QbsukiscYpk2zFwk82QZPcQIpZYB5z8yMjR4E1Xvcn0wJLBS3SNAoVVZR0Ms98ZaiP6
5gx4LNshyzhMfXBVtQyIHXoRqT4i1XF4TmxQT3lhfTXzeJbgDahSSUECIB5wD45OgSCo3aYSnxbZ
MSP7FcybSYSlO20xbPbmvrbUQYeY1OXjnZhm/dyhBTIqi8tAvIdLYVG8m19GaoIzhhUhSjXT50q5
GPC5GfU6J6SSlTa6UMzS6Lm9GVKpE/pPVnt32gqlvE0LR9mTEUdLfJOVcPlC1vqy2bVSP9h9xqUc
QLKf6dVrZsdY60bsSob4Cq3uLZXpu4KozNFv7Iaa70XGwxofVLq15xZcLU1IAPE+2dVM0Ez8fEYJ
EkTiYqPDwMTW4mPu0SwjfGKFPSYqeeD7v3XeG/ySm5B+AW1amv6tp+E7ZFtlhV9jO962hvNVZerJ
ndo7phBQSBPyGYSjmDvjLqsDtgNSX9Q7zFEFnmtbgjfSIo+kk3wmZURoTJ2dwLyoav1dDwYwSwU6
sWWaVSiCMtmpAQsrqkNPZFNP/Jo57RzOoAL1Xs7CHdji2ezi78bAiQ3LetyVgJqHAPd881U47ZNX
hXSji/Kqlls94MrJmk6Ml7fPZX8eAUrgnR0YnhCbGCOp02S1DSlU68rJfGuxubD4fDrGFwNN149m
7zwiSdsUuvzI8vAGs3B0hCF0HK35x1B+rgCEUbjnJ3sJiCnqfKcmS/ORzVlUFxAbC3unD2N4IsSC
2Lu2vsUH5mtWyemfymPDpjRUtcAoD3og92rFCo+RLPkieQAsfKEOZiH4u8EpSpsuDuUtmzA79MU0
YIGIvAs6G0RZQYN3rVj3R6e4j6rm2iQDdQTqwNuINwM+2o1Lt3zd0POzAeauasbl63iCoeeY6Smx
6xvyxPDqjhUTq5EhxpgnNKuyXa0EgJLqSs2aDrW53+KaAK+WUpRV7b4kbxXvSriJC8g7ijxA8h3O
MfxqQiHqwtcqdQzd5EDeAEJ1FEc6AEYffs1TzGYxG/G79C0lAEnNQqfoBwDxGTLQqxPACl4oYlJ1
jDdb1VdSU4Q5ZpOvdOrdTOEOoa4WRKSUsLaHaxWa75W8CE1WzTEeHMZh3x4ah5JAF6w73pczKWJ8
oBG4j0xQdmMRMitJL0w2pVFIGTGGxpWTjFfRgKR66FB76IcqzPKtTnvAzu3r0cAMR3uq2VW1doQr
A9qsMZ7aEd7NElVEjhTaoT5Ze4V9WczmXWAmt5I1Zes63S5t5p1X6ceAK7l0k3VXMiCzQSYlCd1I
LHAJFgmjJkIHGSW/uSHFToUuhhwJ9iv5IS5BVff61iFthhHKwA56RAIgspMcm88g6T/TllkFyap6
fZvVXcdJM2GFKZ/R3X/Go/XV9aUfQDo3tYzgXTEyL5sAGdbs2u3onZYsA3sMZDTPxBVxQfeR5Twm
zrjXDPOAKbPeCGWc4kEseFk0Oh0XRKvFa3v6Rkvt11rFBaNt1r0nt1bNFVYb3pGsX2fpuzQXwEF6
oKl7gyXM4Psrn+bA2zSgD7A66Q9e2aBG8l6iDmk7k86TAJNAyh6gQKIoTlbu3uG1osGduw9aQ6J1
UF79oPz/f+rB/VR9/c//ekN3VhDopJr4Q/0zw0A3bYvIgf9z6sH+bXiL4395yF+xB7ol/+P+W+aB
rf3HkDa+Qt2VlqOZpBH8lXlgGP8xTN0xPEuDS2sTSfB35oHu/gdRJEY7w4R0xP/o/y+ZB7op/+t/
VGU2hWWxBDQQq2C6lvQs27A115XSJZPhf4s8sD2iaq3QuNOqRNBIybq9yMoJZrt+TmPSqrKCtnI1
sDSpTj64M7gG9pDTEbcZ/Q59fmxboTP3o3mOO4wZ+SzHo1pUKSk8TG0h/9ih3ux67PTrUREgUNHz
HZg30YyxwtvBFcXpf7F3Hs3Nq9l2/isuj41byGHgCREIRjEoT1BKH3LO+PV+oG5Xdx/f2y7PXaeK
xU9HoigQePHuvdd6lpK2j3GFJqCLfUPthP2MOHwvBgh9BF1iN8Eiiz2uowAkBz4YCHvCo+fP0qS/
m9DgNpkEfAoozwRKa1T8uKPMnovR8PGCMRAdWoLnp+bX3do5ZTTBfDTpuJAeYy9oBr1+RF/StYkJ
QQmLVqs/1cgwZau91+Xkq3oAflagcRGmmjv11BSJsvjWGoRYsClec1YkNck8zqWG8UUQugGeJZxt
A1UfE8KHdhi/WnRCwgz7q0kqjGjV2G9HQf/stPmFzJrmTHfyKqsNssWuYQmfS4bWaX6dtS7bma3B
Wp1Ya5891m70Nhy1NrqX1gz+kOOIUyO1cm9SdKDQalbhotGpLCUnHdPWl62e1D+pLfwpib1kGPuz
poannF3zLjEIFs50FSH69AeSQvow9sKrsPr8Snm55Rq95j5tw3sRg42EakydpVYneGQSPb5M3SVQ
Gkf+xkMciV9JZ+nnBi0tsmjW7VDEggte9LEmkpS7WFRsq9KoUYKjsPuna+7ytzP2vzGCvZRx0bX/
87/r8v95IutYc7k4wBsAm1izPb4+bnER8t3S/8iJCyB0sNXvRU2QoRj0vqb01JsT90SkCAE51lXn
8nuJz03eiSNzNEj7CE1VcoIjuX0YrLJyhFJCAzmW2xExLTqLSWMjOlDWokuywkdpNQAuMxMBoxqY
FKOWWJghuJANPVliUkXJdM4k4BIVjhY25vkehDx+0trYmg16Gak2YkcRquU4WCNbJLYAQkuQZt5u
o1mYXD3D6Kp3BHpX6YcxLO1LS+SYtRjPQ9Zrt6hilriM70SPhaBEOFWtEPEc4PQHlAG3VgXkwX52
Jt99lB+bjHlmoYi06bvcuv/7A44s6K9HXBWNdREi0UVUVU0ls+Wfj3hl6mYILqW4GzXk5WjuYNFB
0yXPTzlBE7etQHspwih8yI5TWg2HZBYuUzW8d+JajmCHdWo2Caj0mi9GaTRjsqHwFSlv4OyzZ09l
MF5x4iWmnNDB5yGsYYtI2BvctsIUm0xoFRtsHkKfKBfSUHZ91Jr7ePoMCzXdA/Z7aVPBJAowvtTQ
oyCvkWS5mPlzQ+E1hhMM96qUmM3VxVGQla3Zh8Y+a8B20Oi/aGYAVH+Stw0NTsgJEmqpYiTFI2Zv
uxjVG5Fzxyyrim3eLyQvmcd2BbfM6MLd2ppIPjOrt1hszYs+Es2qY2gQF2WlbKzkWck3WNxwhcdb
cE+rTzQpn2dGmmqAlTMXYT2qQucoUNt7Mi68KKkAwCYiEc1haR1mGtEAONFa4HFBehap+0SWdtyH
zplIF1aaNYshLj5pMrKgg9nSUOrMwyiBgZG9Glr/hTD2mEbEqVbqEzbB+I7neEdWJlEAoDzoVKTb
qIxuOA1gn0kwQYQxsVyxD0U2mv02UQun7YrmWIgtXWwIFkPUxpsU0duh0qUnvVgeehWpgNimE3Er
666mjUfPiszUj2PiHqzIyDmb54O4NLItM/10qqr26wz2A1tmo0EdLUQmd5KBS3oZqvlQM+VQyE3Z
GzpxUSjUdyga7cAyR3vIsJswzjfh0UGbDled7KKp2h3ciV8N/cyWNDwNg5ZvudC/OwavmwbF0qZn
xm0TAvxVRG0LOKaR9+RjZV0nnjivbJMcWlle0mNNAR4l7OJ6FhMYPcUJaHnhzatdsQ5Dr26X9GGa
r0qUq5egjwsSBbUtzV0q81nDWmcZ1en3wcAjxZa43s/8ZUgG0sovcq3YWFp3UrNgRrphvisyvE5m
DaknVbSlTZm4MvAp1qy1W0bCeN5HefITUbHsIQnTvULVTUQO/X46Mc4Mo8EKU7QfYN43slldOr39
6pto9P/9MiAp/7rwakQvyZYuiWQ9IeuQZUv512VADoeArrAh3BLa6szlJB0QCFBIywBeN2jLbrHU
5gpRm7DwEf+E0ZNkwehVMOIdFwuqZOKVSXFAb7swUDfyYngOmxYRHbf3HWixbyjk2j3O98BCq76f
jq0GUVur92Yh6FuBXqSbVxRSAsD6PFLIizCr18miH10vU78bNc5kIZzxdnezfETGHru6sY0exI6E
eTlsMCLIEn7/HppD2+JYkRmvq0rxowdKf4hCwCSRjAmnxM52WGRZtxu5mDEgHesIyH/ZMJxRo4DX
n0Cha9A4GENYcvA55UpIZ1TNDyCNsGxPmU9o7p4kHJnYd9b+URhiW1M03Az8erwIguzOXFhHBcmh
3YlUvwnTWe49mbrFj4T6eAKz2ykQM6h7tQPunuchj97hqX/qQmhtgZlhqtHDQ07LlFAk3AgafLoW
VWhEj8/DA2e6BopF24qLcd+0QHAqWCkLF/BBt1CXhAODnTjogCpKnQqEmXmQOeci7JSZfRnxf4c4
5OPtpmR06IAnLADptm34ROV49MHapKdu0mUHQxdY4XBc07XT79JAglDPt1iwIk81NMEmOaO9yYnY
H7Naf6QTHqjg2iWUrGVd5cd+wbPx++BPQ/+3CDfy18Kf8j/bLawn5T+2vetJq7B5Jm5M12VNMw3j
X0/asZZaIVya4NYGcDwtSEgHgkDoFnRy64uq/Fw1uS8Iy3QbtK9ksYAzap5EjC7Th4WBTKBshSIj
OVQkOYgmWevEcil7USpPx3xEkCos67A/2U+dLlDcmldBy+Y3s4BhT5BZdKtytAKkWcJVwtYY120O
LFzGcK81oGbMZnBUfNunumQtI1Zl8SB94j8I4cfRqg+wjyyfOtN0DAQMrCb85l2LE2y6FsBhj1OA
IEkvemMjdKp404KsYRPNh8Zg7dmKAmcxFskflQWoIMLgoza6HVfOJcGX7qDdM7aG1jp13Avev18u
1LWe+MuBJ9FG4tOWRcWQtb+sFgV8kwbqnAEHAvcR8q3pXFesnq9MoINLMaEAE1WEoKVJI67rGMpH
h7KN+2OlSao9q0Jyy8tzEWlU1F02QxOlJ9+n1bMIfuIADEKwG5WcI4EGN/cVZVOaknYu1nkiCckH
iZ3BLihDxDMsGfT9WsNnpkJNoA0IWmYlfZRE7SFLzbemAJi0DMByCzkojnqKeJzb+Z0+XOssjH08
dsk7gZDQ/b8/RpIl/icHyVANaR0JWLL614M05k3cLOqo3dgjcsdMUvkhlq7tIvb7JoKox+981eUk
ZbI89XuxXybKlQRbwCAx+BlY6gR0U8imevrx2kQAQ5Cv1p4alJsB0qlILcnpEolcTGs5iQRmgWyF
uicXhb4juXfYp118MurkpexF1WcEE+UDek5wX4wypN0om3SKw54w39zaWq3xST655rMqLo8GYNtm
UqxdpYiHxWzj4zAwdarMmXZisngVO0ZHNvMJrX0ynzOVRS6NBxGJdOsJIrlqpVWq+7orzCN5PRjP
gpFWdjEjH0vPKP+jV0HSNL+IXwahb44YpD063tHJ0JENYEFSH0VpRkmRLvohbysGIc3MQrIP1wi2
JEYcAut7QDc8jlt58nAQdnh3JEglTNo2Xa29AstjJ0+t405jgQsEFj5j6zb0x1yXnKTQpQPwaAkb
UGjpgi+wabpI6hiDBmrAmnQkPo3Nmk8SMc8v9WPZZ/0tXkQa21B7667Wz0sZGA56jOiImO8VRCDL
RjvZSpl+ytPUfZgpxMyO+IFaQ5CUsyeEK24Q6K18Dy2wzBzq9BxkTpHTw5N6RKa/dyDC/y4mC9Sx
BFoaw0fLRsl8aGqUSyaaL1eVnaXI2rOqjbtaFPQ9I0G7NEppn5GSouFCkQHv7atI34lFEz4raU5I
xRzPtHYjePurn24mAqszpadxsnYpoiKnmATUyqoA71uOW3cAcuR1AgmwiWlcuuopl/MEqwVVjkwG
haxZZC0jzbDDfBvLg3IguGuT10N/GFV01emacyP1hiOWq4Mcgg8a0zx9VOJ9FAvRkQzp0qvaDHvg
+k+SY7dGnnwpZV7u5oldHJcUZa9MQI1p0fVNOexqJh/ZLTHBH7u7omA8wxsVbIyOJuI8heKJg2tu
/v1VzGL216vYUlTKUcnU0ALQsPlLRWqSxdW36VDfNLRV9sQA06nQ74FXWFZYu3lbdJZ+rSlUMiKE
u4xing5nywR4JIxgDuoIcqvOjmJN5mbic1i1VW4cXIS8uKpyUjyiVNXlbrmKMuLEWJktmg2R/IQS
XKWxr+N7BoyzxTXA7NjUtmLLfft3nVWaji5lhisTniqfRNiPjIGC78EcbmKmWI9hCKyZj/lMnl2y
AUrWeAENFJt7pulqFe15eTCnLTtczK+WAFCwlDDdjm3qGHCS/EBinDdFKG0tIeg22YgYT5hNki9M
8xzUZej3cD43FWJJfnFYPGi9chBmtAG1tfK1irB/Y/S5S2CMP6L3GtwsFCN85TL2tOo6wJSiIYMp
RlmQJ6QxvzcTpuQxD+66tX43pLgTE7RsZ6lttutjS2b8wuomGuF1kHLxFFji4uSickwCPd6M9Lof
2Cm+tLqEwH+W06Nes88fIjVnYIZR0OqNL+CxxS3sRd1uozg8GAr2nKr0C0sZD9K6nQkTTHDZbBkE
t9Mu1tgy3ToJdgk9hG1rQVzDvim4yMl3ECgNRIELu3nMRpD0YCaw2dug4gnOcl1a2A91zQZd1m3N
CBpj1wlo6KaUvsYoPMfDL2saZmszY34xYLQzrFxuq2T+UMiPohjVuKNwBQYB8JSgTDS3J9EnVqIa
SQ+RSwMIXC9A84m3VieIOKrrzjWrPvXRjINTCpOXCKLdpp5Excl6WLJFiOS3zCxq2DY4Dok+XzkO
jtbi0NQy6Q4sZI08UkKSkIr2QadPb5RdYnf4lb4k9YE7bvAhEPXoBB1XZCiNEDtLtNuyFRwCNU9x
Ksb7Muuzp0zSPmnYSCesk9lTV1sHK1xudZ0p+4xm5mNWdKkbSvim9Pg5Rzr2gE6D8KBIQX3VpIAC
WpBQWMdNPsKVjyZj7SUj5pv7/5+gGT/12tSvybOsCOE+asfFm3yyl8trLHzHIJHtjgzrA1C2lTdZ
KEwWUDRKYmk+qUuWb/WyI5UzyZBLjNRd3AaehZWxH3XcK0kb1aE6io4Scf8Fgztv5CWPH7MZwi8z
oGQXasVThVJh24sFmFjxcVDg+xMoFL+RTufXzYnoatz0INK8ruy+JSUxDzMMAaYbKC8XJvchlLCz
WHTxdQw7ZKaD7oUqaCfiaubnNOC0Y3MURd3yWk8zJ086FE6uSStBTI8QUxcpOexv1cRQRtUNw5cT
7TggvbgYE2lrwjBll0pt7j2jSi+zYBGUhDielr5m7hTQnhziiT2Z0M77sE9eiljWXJM9lN2b5Lfl
xUjgToj8WyOe9DXHMY0IbDAuyCDpOTTf9CnkM2Mly5li1ItFGi0eyEV9qw5MTbpY8mJCZB59XLgK
sRPWDiUa7kM1ekrQsbtV6AM+bPx6HhPaYFp+0CucrT3106YX1MDPBbP1pAYvnpJIw02qvJyZogve
E6xFEcUL6QnBZdJonMIuyHY5/h+nV5Vgr6Z5w4HCFWdIgFGLFkQ8NAtEBfV4h9OanWRzxr0NpSHP
M1Tk67Z51j66rILxnwX3JSBZDu1vsi2YzZ3j2MmseVv1yVeGaxa5kAleA13zIgzE8xCAAb64tUN9
Dpjp1MsZ33i4sapa2eAKZDMrSqa/SMqbURg+rqY3Q1pkX8znaWdJbBLSDvdsiuvvLCX1+0Kz2GXc
ChTBHG/MECwOmnXhYmn2iUhyR1ZBfasL5U9Wh4ubTtL8os7FQ9hA7lCrmjVNTZtbitnEssBZt8Wr
Se/c6bDBAPXuWx9zpPG3O+X/nyz93yZL7PApf/7rydLu+yMq/2Ww9Lef+N+DJUn6D5HRoMIISRF1
Jkn/yNOWDCZICqMnejOmQRH298mSav2HSH9cJC0bLYolS/+YLKnSf1iWRrivrKwbFgZS/y+TJWZR
f93/rC8h8r6YMTHjUsy1yvmnjnwqBXWPJlI/S3My+OjK7JG75q6XV7F1BSQQYXYEpvz3oYoBt+th
dNMFo4XeGYP9/X36+0BGMIlz6I7tnjbc/vdhEaJ2P60Pv/8s6UdkmwJUQjbKsQ9uoN7/PvRh2ewh
GP79n3/7mlDkW1INDkXKNb1J+wxp+vrw+0xuJ76oNmZlB0aAsnhqKhQ7Bvez36cBAG+b5YylkzFt
rcPuE5rcrfG0HwzN9HHWXALVmlyQXefJGmngRzm2csTqdmtUvIxqwTZjoDAiBcmRD+Z47ifgOFae
eEpHQBC6CHEFHu6QKX0yMG9ZtuphH61Qt5kA3b0w0Hes5fYiaHwJRFG/RxGpUZLU1W0O6eEIBu8p
TMynfrZQaOKHhsWDu5XuNeF53LY1s9pPi0UI6O/Ttml5KmcizBRpokEvNP7v+xRW5NvvM4Apxi7o
vDoLl/3vg7TU0ZaE5YdpAKUYN7MfJkGOzgsVxhTu6zCI/UlmP1bpAylpO3iUKGwPEQUYi7FBH3Uk
9GOsiEylvlONaaeG6h3ND7JChifdCkjrV0qfNDIjF2ggot41i/0/HgBhlv/0z3nFuznFmFwnE2pN
GtIs/n0QIVP97ZmxBH//mmzKuk8FukEYWex/3/nvg7H+8/drAgJoecpVfZMwgNn8vp8uSQa8HluZ
eel9QTqI+99GSboJMeVflaPUUtpu6idZu2Mcmr7JO1OxpFt22aGY9tjzA/CBBM+22ENJZwuk8djm
/LHOyoR7TbRS3994RpPdIgnyeSiQ3Dqt7s3iQzcgfW+9QKeld0jX7dGmeE3/SM6ywS93ijCGaa6i
wDJl3+OUkwyc4UGZ7ipmSs2j894g/UZs7iB9qCJH6vYRyS52faBJ0IqokDaQQfx52C2f4hN+6jX5
B07dDXkKMGw2iSD5cwPHP9FRtshdQnZge9AdN9RjuObz7tXC1X+SC82moKacAcnDPRJHwqa4F3cl
8fRnFMnytB62mo0+jEhEkJMTq3vEbwl1LW0h7JzItLOUtMrNiG7KsJvwXFmf1TcDAw7fw/AYX9ly
0WQO3e7Y3Qd6H2w2nRCEBJwJIMmWy/xoNmkqbuJDea0wi974evVGFKz7gdRiUx2EMxx+Vd1Ubz1K
SRTrSMfxV0yOzPxbtUU3XWzoVGB29c00bOf4AiqF9MX5BxvY2HwlSM7Rr6GhTHdlbS9fIpaF7oa0
lqPbYYzTUa3a4geTCAt4Z+a25ynaYkibaLPKe3yJ/U2ZDsVFflJeyLWUNNaQDTU2JPX2qojI8+3q
HuyX3YB/irQzEwO2p3Nt3irTR9BbUY7j0gbLL7rZXT8CZepeik/jqXi23OwBfJc+ukaP7uQNg7nh
E5+EnQ3ywhLARUGs4yA+bYcvg3Zw+gTF65QBAb7McDw7hyBK81E5Cq86MQuY/Nkqfag/0yNq9fCg
76tdB28CISe+a2eQneybjMuQyyHYJl95jehrg/o1P8kKK4WvPqeHsd6ghuuvKbH3x/p5usjvzMSa
14byy7I52Qa09Gc+1P4PEcXg2Y01E9rlhNIyDyA/1O3aONDXM3U7fG8ObrwTdbd8pHzD60kxRaoH
k6/cldzuqjLp+2PtUU7jRaEacA073et/rK/okY7Dj/qt7LWP+Nu6su7MravfUSthn5ax8D4FGS3n
jTzSgjhUl1bZTuDiXgIH3oa115hwklBDIf1Q+BSID3PhVtwOQFUvm/ZD/shLt8x8QN0L8ZOxG33X
rTfSjHe+hxOqs+FUMeZ9UY9RzITeG06Wo7trZpSrUDvD23xFKZa42WkkYYhu0aFzmseaguAQM06h
X2v55p9i8eZnsjhwOSrda6u8sXYEM8PszaR/U7Fmxo0YaZ40RzHZyR8Q4UoGo3gyNhkvN5W8Wbd5
k5im+cl3h2nRxkWf+uWNFFyOObDvR+InP8sfiyWUtAB/1r1x4vdTnNjJ6/ykHUP8XVwG29BVd6M3
8fcPtvYUv5GdNHrY1gj/fR8Sb9lVl6TzJVJxQUVjPiENIziL4q56DPbQo4vOzy7CF7gNPt9RYAK+
59pDKBo5/ELS6fk907F/DpYdilMRxsuI4tVDB9mQK9UAVCBF6KD1WDQoxHdckAHdrMeEkxKng+CG
9NJQ3m+kxsUkoSBDTvw0cPUrl/c1PyWfEYo0skRhMmsPBvnSi/LDsI1CahNh6Jhey+EpqU9kAkDp
ronk8HiZoEISbeM5NIT3X5HY5FH4NV/SHTjwac3Jmi/pvBlCJ3weEdeXz6vTvmr8soGPQ2dl20nP
NClF8dpOD0QgR/inMieM7JUKmruBetAzN89+8sQnIEJBa3GdXsGkEC7Kn23cl3swvMugx1lkuXpr
bBqGx6QGH35GpZ4wYdTzC6+h0uISJxfhNIsFXjkew47h9yZZKTZ8Mkh33qPhRR2cHMY8ou4/2Y7/
sFZ7ZI1LNEhxXm3Zm+2jrxDOxeaR4dg1zF5T9SSfwdnDQlxO484OXps90kQiY2sAi14mQP72p/Br
0I9JZqf5Dqho3Htg6uQcT7VHypQUwRum8etK3WkYt7y9ZgVWOHG+gxqZIrV44M1K/a5z6k0fbuhy
76bSw/aCt7q9GqRkYNNN36y9sk9u+mH21bPysDyASNlzRiNCPwivaNJrlpgUBI1oV0QDwIbbNO0D
4slI8grlTDPRyRJXCvwhPhfyXSaoToOxZge3zB0fSbZzFG81NO2kwoMGVsTPcXdOp+OonmbAJIfC
Tb3njkF95mjfUvSFajmQfZg0CuOHEhqXbTZsv+g4AlNf4oNOXx8r4yEQ7fqzw7mL0xdSSST4k2an
pZ8kWxy2ZsjtczsSV156vXaSBn9QHTM76YHN98uVG2bXgiYIgAvKRM6uGwvR0/pS4yZ/iJqNye52
Qx/+B3JQ8yRc1Hor6TbDSipGPiWoRwlJKlc5sXkakcA3b2mqVPKB3imwF613UsarqkO8YI0OUzlY
6bMx+rJsY3JC/hN/qS/VyXrL8YFf+ercbINDdJgw4bLTsM2Xmpg9t7rJh4H89uO0NT/Vl9IRjxnR
Mg4QOYAafwTDac6htUOcsO16h7Q7x9oqbvHeXYXtcF3cVfm673ftw3hQ3mr/urJJfpr36Qz23Hyo
eA3sxgfVL2jKOBEJ4OMpd9JX0Y+DR6DuKHjNA8cIoBDifbhO+NNBvQeOzHbVolbYFaY7pM9IfLoN
0L5eZjrijCRTbcVP6018AQo1YM54Auc2XHMvS532Ph/YK/EutuzZtXnbY65GgrbPTjhPkqt6yK7z
y/jSPHH8+WVxf6iuKLhReOXkD7l2uWsfx0cdSM1hrpyl8sCgrHkDe+NZelp+oslVkNEXp+Wp2VMG
jGR8cw3KbvjVX6oP1YPBFGP3JiGcTGGEMnSyUz+69bvwLjwa35w4pO08id0LwgbtWVK20ppsYlNE
6OKLudw7NiW8kw+JeuY548UqhhJ+M9zGiPbdVsO6Q2/TYwSdpl4wbI70fYl5xyZJ3FXxnlw7nBX4
KHs383vQ/2Bw01usu/2w1YdNS8QgM2pwFR84DFGnSB9uWz+U39yn8eLSfFeeGTVF2/J7cYVtdwYz
MBC1FzxRVdUP3ZP4SRy79UpOBQjKwoNjYBBK1p4qIFWLl4/sbi/Drbk1uKRje7gp5dYiypSQkQ2W
BfNQX2YZTJlX39Mv/ngyNkfEXfasc8Uw9t7XF+asOENhtwj8vHGWRUcgjQNi4QPSb7611N1K8oub
2u0yAtQzFyw+J3zyPrd2cMYK/8I76plILYDiwocBqFZB9J5H2WT90diek+OR25V6TcdtE9+NCimA
33/X9NTHV0axGC4YadHy2mvSw7jjmOfVRj2Oy5qs1CnsOSMTQVSjLKpDWWbutT4x98o41/uq3yWl
ZO5/H4yosPa4GCgtieNWsmFPs7OHGNH//dnv134fQhgte0tU2WGYgDAQGLeHCpGgAvLOaVpc/RBl
anb7lMsMWioqvvXZuMLCf5/lZBysKmz+TwaYc0towGFifg1jZP3GSVM6bNj/1U+rVdU7GPHZR2q+
keBrSIXXugnh6WIihZr2q72jzuzXXyiblMexwqG24hYK8LwvBpw+KuFmbUCqrVXU3PZ/nyqrz3jO
SCOSLww8ys5BOo1I4CeWDymX/4kSDVwQWEkyTpqt1mxzJl2DExvg3qBpOQBE2TZTpYw/5g6bo6+o
BBXtzWpTfOrSxkTeAGdjI5xFKgkAk28adwrscEfG/W2CCGlDMXkaYClNtpB4lr7lRVX93J+GDbmI
d/2unGaJUJODQB6OAa8GL4+b/xQv80VwO/aiFkpY9vpu9YKfLDhGdnjq3+Q3CqTlwF9/ThzMnILd
+frGus6R03vqW3+q36k6w9E1VSdaHJqouYkFYlMR/PdSJ47+Fu7Fi/Su37tPYXbCH2bpHGj1rQTq
4Mmpw2cPgS7TIEJv5J/hO7lQpFbZTfs0He1Kgh08/zS6aeeM6u2z8IodGw9mI9WxO66kP67CP4Js
d6+pP/9EnvSOlwYq1VV1dA6duZnPyTebYiq9UbeDt/anfK/BIrZ20pH3tJUOHLz6h80ltq830jNA
HLF3k58b+CEOeFf8Hni+taPyKXP/u7ZbPhHwZPUpd4l5hOHr8XFX3QaeNLRoX7vipECRtVHOM84r
wI4G9lvuaRvxe0w2aHsQzqsPXeJj1iXnElZs51ili4KLH+KlmC447WsAsxoOjtPBke3womU2psvR
C4+clfiJi0/ybKiphhfMICIQyxfB/SLTmnUsPgaPhh3b6U7fLeImPcFemN3WI8LWb5ivU9Vvu0+Z
j+CbV60Vm7yVwu8OVmtbn9hEBFAabs7P+3zhJtxq8C0nFd6Xwf39Rv2skF7tSgdwDtU9eQjVDcwA
bXFA3jG2Vt9ahkA3EegzeGWiu74rP3shDBrdErJnviOVvYwb+VOpbiRH3YcH1Q0RizhIRMdtfUMl
Rtgdp5HJAH7lOtgEucAEVWzrJO4QX05+/5Q8aKVjvNR76cDwL3so36M7rEoFZtc36sRrMLhGYodP
OJ8gKPC5WO7wScMZlWf0AodQvOhAu78h4aK9YOJOhc/fwWwLIW5wl3eNP73wadRby6uA1mzMN5nU
mCdEr/mJ6qVfN4F+/I4pyaIQgJHTQ6xSdtKNzfm1yt02dFY5dulkNLmB4TEYpLfFeMFXJfpdCLw9
IJG6eqPvv944c6x3G0G69rAI72XkJh/GiXIgN/9Mqq0IJwz8jDatLzZ/lKf6ttqtzTJpg+uCkCqN
CqX+7RjQI4htCrI/8OyGI3WkGNrj+3IMho+V3M4wlvtEy5sADmOv3khupa3Xf2ifOclWNgL7he5k
4hkyyKV7kT1qL574PO2qh5g2E1lykj8B8xVJ+bJxyDIvBzSnvBRvymp43mIArUQH/9j0KRHQekBD
sfZbWrt9X8+id/OHLgKCwTsnxi86y171uhGlOF0B4ZXiW8OJsolel24zEbD1riyO9tnO1zw7k/yI
1y557X9Y4qK3itBdYOcZe7XDcGnPDFwMwRleKtlPGhZJ3hfNiZ1+HXWHLldyGd9RGNDKgLJLH2vW
XtKKziTSf1f8yRq3fZ8rj6D043iCvLpw+yYNjHDYPy39r8wzQDG9o5hD9ZpvBdo+YbwfTxbFNNRK
UsA92NDqCZth/rw4aFIfDJx96D5f8nfrNmuAfAmPdiSJRKVrlj6CUS1ewtKOUntotuF4aqe1zcIS
qifnKeDeS3MoPAaChx9Cs8HQM0+F9QpBj2RW8Lv0UI/Ly3Ap94Mf3AFu8XHivL/S1sLbQKiX3Xyn
Vy6SULkbGjfOE2wDxfTyeZtHeyv2WKEVp32SXaoXOmk+Jrb5Kb9iXK9P1fhM14s7UaBdojU2yuWW
03warnGmgxYfFIBYuIY286l60C/zhRExuVDgm4tjy2YBn8Ve8RQEHpv15a5xdeNzrMfd/LSuFIkd
3VmAueSEl/6Umdc4Qe/I9c7F+MldoyVTAiEgCLu5Z+U9lE/pabwY7wgXLXJJHfFnUn3gQn16ED57
uL4KMTL+HJHWhPfZz2JicjYl2wjrgj6Ky5C1iz5iKfz8Hm8+GNUVrwOLgPnmwNSISEkHZHugzg62
1UNbeRpuxMlm8bFA8bMJKf2cVCnZJVBNR9Jaz3tx3tLCMn9WssmIPW8rZK96cuAOxSrKiQWlx5Ao
NTfd43iTfzo+5juXm67b+KtXXgVueQE1r0dwvDy6/EIVBrJBThWxqKyQkFc20RlSBrU/dn6ydpgA
fgBTxY0cvKJuzl/n9/HElcaCLdLr6nlVdJKnLHlCfUbwTbZrdopTzYwPOZ3KHRUqx4pgQHYLo+Eu
PlcttMBkqwo3hDzWTaG+5b1zvNU7uZVcF3p5BO0Ffepdm1yjcDIcMwtoMzs1txDLzPyh52z8jl3K
Y09DHhy6ae7q0iNBQEbjg39TWhc5pjg6rCD39W9mZQHeyWd3QlA0Mel3c1/7zNinqOsHTpRsVPmh
cUljJMmcClSV3LaZy+IYDuy4hGZNsDPZTPZ6ouC3t7wuu+KQbFtua+OJ20azBgU6CiAg0BVnlt/N
6OrPTIBxUpvyIYNry/znh7B0y/TageryLD5xU6Qp2FMlfZfXFsjYNvFi7cKHoryoT+E1fFK/ySYz
zsNh6GhtwgbG7LAJfetBWnu/jvSVXEIERPZQ7vJ0yzVKIhwnXrmlLxLoG/Gp5MJEPM4p8TL+sPeq
GdkyHLKRJVg3cEbNg/Q5Dy6NyeVz4lCwnbt2jxrGkOcZgpizwhivLQvJ2o5OqRb/F13n2Zs61K3b
X2TJvXzFNqYFQgiE5IuV6t67f/0Z5r337qOjc6WtKJSwAdtrzfLM8RRbBlvWw0tz1XfZZ/IiuvpH
VTj4gJPco5KhoN8NW+kN+eIfQNhgtqV1aNPWybfC+I1apPGCDU6akFA4La9skjP4oAtfrN8t127z
SyzOWBJsjRoTrvJJ+GRLT3ZYX+3Mp/LOXHnwB2NmqtezeW3R6caI1EVcO6nfBYbt7xIKYdylLoVV
kZIlvOi/7EjO/2EAx0cN/itjcVU6FeDR6+AGt4wrgABvYONbZ/lG0uwMCclK/wtZgfEr5mW0FTVS
IrWaZ67k3XiQ/1h1UcBFsy2cgj1nWXvJf1SsqECHOiNnwqo8TOfWcP1fWJ6s4DojvdSB4t1M82P4
VZxpFz9XL8GGs/WbN4lPZtMeKJaW5YmDXO38rUro5mnJk0za/mHeqqPqjvvIS9cIFpt5BaCJQQ6g
YH9syxYU8Ff5Suil7ROSkl16kE7ajJOgzaNQQxyCc5BoZFUbWVqnNMgKZ9SWMAN/2gA0fknes24B
MRUHUrv+y/ri4mSas3/jZJGhpTh8f6vmCeTSLj9x9TbX8W2KHS4oh6/v5yN9nQ/1pbmyKMbUT6jf
vEaECa68Vd/nLwy1Gw/MJsYAH+xLmnpKu2M4fbPREP77B+XDhzas781vohMB1WnOoNg2fMkIH161
MxAR84J5xAgdktPtIL9iB5O+9ZvuNyXv2aWn5Gk8i3fIAMU2ReBwyPeq4Y4Av8jCsYhmzBtoAMH+
FjbRU/AMhjfcjK56KnIicM1FDLNWXK6dQ+QqG2udP1v7cTO+DHfJMw9AQ3C3FY7Qrzh12xMlcRoV
4ZqjUa98mUDKJbqANSB9McnQX1gjARmpwOK+pNqe+g3he8Bw2lJzNnFZJxtj5SOaLN26Are5UpFD
HzTP8hY11ivmxyTToDcp6iumY85rkwpvZxeQO1GSuYnlIe0p0PlcOiADe1NZ6bnNf5AouLUiuXDk
02ybG+R2k3ItWVgTalFUG3YdITIMdsklQGRy+1vCHaj9GF57TNkGR76Ptu5w0ImYgYajeshPZH0E
pi+FYksfmqtviysZ356GwJbEwrguow5P6bEMt6kI5wy/9iXVaN5hjgQs+sEGodZCZvj0N8N9/BP5
eMUKntldaNfdd3vz5ZUFwuoM+BAcKLam2s3ci18UrjR4R2/Crpa88GW8DbULp5DSBaYVREi8K6r5
0GhLcdMqO7T9jDbjoU4hnvpQEbklFPbQDUo4L+DYGVK05UMrkuBTTvnARUo8UPeZLhP2ty7TaZfq
HlBRogVFMG5MbkYxhjLJiwoikk8UbYd7NDAjBETWhgMQUps/UEn/3oBxoiL0wmGr/BVjOBTeVh3o
GJzgKJGzjDAsuRJ+Wtv4U240PRiOzAJPo8UmbaJnZX6SUqfhtLCDzq7Ma9N5ZbOeOfNJg1MUkJuS
zh4OConDkNUGvrGIeR+WtbRWPfMbm1c7uDO8CelnpjINUBJjj9rBLWd8kSbAFkQaK64Ccvj5ZTql
xxbfRC6YZ/N7gNfNJcEFhXFe6iZPrNop2Q753s+0Vrmo6S0+V0dUMYypufK63GVcPITKbCTBk+bi
IfHZ3bSv9hBjTYRQEOYlPsLL8pv8FdMKX713c1w2qoVv7DW7Zh8+0WMN/pTX2LNemx1zSyT804f6
B4SVZsccLb1RthC8TbBjAd29TV584Xkm7WdIDL9pf1eLz/N85BXDbjfe/Xw/onqCRcxho/LfMR20
M5MdBLiF2ky5Z2ZmYZXCnsLpBij4smddpS9xtnNzI1keTUsl8JAjQ7MXTG9u7kjkq3kBTNImAu7W
QdT38PZ99EQBGXY2utPqBRzUoj2mR3dX+h1dU6Arxeg0An7aK2xwzE+CY/8Ih7xG5boddgQE9AtJ
/BwcIYXv/B3tWS7gKbPLrbOmeVF60zb1RbLWk0kAs4q/Qwyl2LIc8PafLdXzeoXXSkI3OD3R4Bgs
itJ0PzckLpWLTNU4xoy4rcSn4AOCTUF078oNHS6OHhFwwrymM0vLO5ixGj7LwHFXEjhw5mYPsts9
hadYe2r6reHWbIgGrvd24LFkH/m4RMbxnWg5Kw852Ly52BCjWZ/GNVPs/Jb8BLrLqZ4dEttyzXcq
AcZqYjH6oMyUncdDcKR92r4i0TcNB9eI/pUcnoai9V4jMqNgEr9VqB8pQhV8Alf4Hb7NdzY5WXOW
DanfWAQbHwBG2b7Z4VAasrj2l+Go/mbnihBna3wX+qpykxAKytb3D9gY6J52VxzOiZwdlisJbNLi
XrQGld3WDkRnTtplrebgE/a+OlW9pptMv8yApLZqv9lAYYX8TNfCdBF3E6YVT1h/irfBHU8Cy5FM
Z2omtqmGlaW4sQD1xinIw7jSOK+FVXiN1s2FuQlRcsHlgGkMP9LSrp7La1FsDJTzKpVtrMqp2cE7
20rxM9QOCwPkgtiZhYJgg7ey7r4S6jyeTnkHHDmVK1KJ5ml6yrfQUjaUjjgXiOxKp79Sl50iYESr
5GI8Y4CjneQd26N6U9b1unmDcF0KzDPY/VWW7DqmbssAQYggxo7xbCAWuwS3+YKgtlM+cDhoeYO0
IWhlYTG1NOaM1o41O8Iom06VoW8ha8+1OyBICT/0o+42O3zCOgBZ9wixQXytlvcafY6pjU8o/5TN
pHr99EzDnIYRGA3dcChZEm6AfXLVA83T+UblwqWNde9oU16lZ2GbnarX9IVN3arpGQhO7Ck/NIxi
8tF6pWxpOEQ2a/FFVE/xbjjp4GmwYPn138S3idyXwHtbvedevEP+DxRnpUBEXLUf1P/LXSHYnWTL
+/ojd31X2LbX6MLHwdhKculyKNtwGyEwYLlGjPwUnMan3JNRBVNUWjp0UQgtiDOY4Kt+5dIcXznJ
WPDkaq1dlDtTH8JpBIe5tZhMlg998Y4XtHLDJ6RtvYEJi3wNmRJ/ZgNQNLWb31zZ1wvidYWIcWaL
5rsn3Mk2zbQJya9aei5r0NSY0Vc4oybrItnF5pbRSilwQmPblXjdup0KpYVexhoVWeavsRGji8Cg
Cf0HBnrNzk6BAiRvaUkoY+x74Sg9sbFANaD1xbfHaNby9WqOCEDdoB+9Ut7r3+iSfY1Mdf7SED7z
8pwxy7N2kOYZrytIlN6aff1bA8jU2NJXxiHGs2Flvpjgphjl7R+dJUpb1YoWYI9TNFW/V44OnxFY
KgDT4U3eg+t70k/IhGxxb77QOwQCY/xosYuNCf1u26BRiNd8vAcA9Dl9JxLX4Cr+o8+xbY/1uGpB
tcTeMNyC7igprkKQlrj5ObgzalpQ2TWeDE+kNyIS26o0Or25czDHIdwAJmsiUJdW01f0RlLhZ14N
EYmODs0TFwtIrlMkPV/mvgzs8FxeU2YI1sKW1UGExo2D28Eq1vOwqbBmd7kMKgcVq/yqPge/0gvD
Cc03JLvWRhZxTX8XEwBIl7Ejv/H/wc15k6lZPTVvoFSvtBQFp7gI7/rL+B7EG2krax7jWt8NIcpP
57BTUIi7CsEW7r1Hb/FqTB5LRnOpdyHTmG/BhUUB2iBCNE11S2bET8HRfBo29BlK3baWmQYbjPmz
5A3fyXNL80147sQVZ3x5Vd5VmjzRJVWd8mp+objWKP7su1eaJ3gr8H3WHlhfrDQkuz3XZ/FL3Scn
i89a2w0NzoceZbzNH7WnBEurtaHQQF30QpNZw5vSRf0m32W8Y4DYUgK9iBSbbfNEywdrkOzw+Ula
nVBh2IxeQgz2awyr9lpRFLKhdKF0p4mpsuBd4ut8QRuQE9WyggNn6rYC0F6uzi+Lv7EOfylfqHVI
Pea5WTjRLtAbvWQ+XLFXGrfoptz0d7ro6/Dc7JcIeWTjRQiwQkJypWC5b4/ZST8KDoc0/ii5sPbR
un4pz9ZWe2a+9nn01C+FhuGwQhaylzca8EO3vUdvXLrhDjLUOT1i1tNucB4Qmbt9UynLE3aeHWmb
ewxkyWuGhyZjgw6PMguF+RemuNDJ8yG6t/ajP+p8Wtq3P0vJFvTTgS7l7IR7AQtIvmfS9XCVX9VN
+gL06aD9VeGe60sHCEytbjEb+qEWE8KDarxOWyHvQOjG6YvwhqoDTURjN58VeaufCDGT6tXaifuM
5ZOtpzpwXpa79IppuvGpf3FfB3jvlyWCE0V6h6ybEtm/1U+yIxGxRURETiU/Dy1u4StrwosSPZ3N
ks0nVANPIbOtbMrOA/5uZMSv9Rndp0DLjYw6o1r+SfReKq89QdLsSjJ2nLYFGfS7OvBKiGVNxRY7
u74NF0jPvE6UL51gc6/u/dDRPrvX7DXec37SvC4YyKGyjRDz0j4Ju+S126KiAtpLl5+s8UU+AOse
tkTqJUsfb5EdkwQx3JhvtLABTeVP0jt13d+RqOoQ3PLDIhGDyjt++NPWOlWf4ZZLa6aeekcTQt+m
tPtulR4Etnvkc25pnTCsq9DD3er74tg2OGrqsG6P94ruLtWpXXBD0SEc9DNVASa3/Q92utck2Zln
hGVnZK7n9r16E2EgrbJ0XX6yYuNfCFZB4fRRTuwg7DT6DtWQuvAEKYTDsQKw8RRU9nQmyjaepYkZ
JBsP+q4+T6/NRXse9rWXJttIxdJnBeDVY4E5MUEo7K3XNNjqRxEBCTsz5Y/5W4g8HEl2/j7GpgTx
2hrNI2UWot4ptBXTmzwITZ55rw1nvNHrrm/xzbqSlLYmFf+VdYXYZhJ+ucwl7u5wPUHKGMS1VIy5
18KsA4Dhavpj6s26x68kDBDwtcBLSZrc6rk+xsQcpDWV7TduIRMpu9lP+0mmiilbfLQ+/AsuNiyJ
Yg312AnFDQxt4kl/2OflMRY3+rf+ncgrFp2QL/FgGI6WbGijR3dyqu6uTrRDXJ3GlXgyCHYzO3ke
fgCJFZd4kx8VLszONj4FDIrcTDllAY6lmPVycoEdjoeNOB3aYWPlL1F6BrrjhzAQkCfZ/W9F/++N
GAKGHGEGlFqqTdRWrsH3mLjY3IfoJEhzuIJMNys2eHpWkj0mXlfjK8Ap6rA1VZTTJNSyG86yuqC6
TN+V4hW9JhiYCKKein3r2ekHrzURVnE/S0vv6vrOeM8kt/SGryjfNg1VAH2v6XY4Lgk1c+Yqriu4
SQpLRBNkLhOOVrhswMFl2rS/oyfvI66gfuktaK/NGz4jc7AJiwM8V1x/QtUplE2RPoGiQEbFysfU
TYGIzyBps6XvaRceSmoZ8xLCkt1QtwzspnJD9ipoLOeHjQAwypOxNWmb9htFQYZ6YJ+mLb0OWHCY
M51egtlRxl2FCELfyd2aiIQ3nKV3yUcyCkcI5mPcb7vCkdhUaEYQW8vL11/JbnIqYX4Ie4bB2+IF
+wc5e8KuWCkQsjMW68zCTRi2Q/+cTzuTbhc9yILGxG7EHC39mvSdiqtMfJtMyjX5hrCEuGwxu8Dn
k8NLMYSQnbBbds1ozVrJ4cCbaBgPloDhs5sw+DqBaHJ0xqEoHt7VF+sZeVLXoo1lFIwxIQbrVwRG
ebmWis9A3TL8qo1oOG4szJG+7a/6V//8aOx3S7f/X5//cRMMBeKXTBL+owV4PC80g6U6UqOH4w+w
yUtEmwmfwdPkcPu4b/J1lekp47n3M2sL0sbNOgpjccOVgNE6XafZb3dRMGBYvfxmlCjqh0nStlV9
MAWVXPFx1+NBeYbE0bSUth/3SXPOw9byF4/boIrXZlVZXqsisc9iGcbFGP1Iw6K1f9xXLw9UCVL7
x4+pYfTg8du/Bx7P+8+fmGoHfVqIetweVNpbjydlqamw4i0v9HhqGxQkJrGc7HotrU9Bvx0h7DQq
+Kap8zcKb1bSI9Orh6ZY+0HrTWiA5LhtYRlDedZzN7om3fRUB9N59PEzDxiJBPGqaCc9j05pGn5a
SvaiqMKnLPbtWk1VjM9ob0TJhLta7NZcr51/GvNRARyD0UeZ3n2BaXAD9551ip4uCfC9nFv8k7MY
1F5BBcHKaTViRQgJJxYZHZVIaUyDNLlDJ5oq8VGIknvWF8O2j4hPmThh69PZN3XYuquy6cDw4muW
RsNnIRbyXvWRRTGpPZmqy1GBTsV3pIn9umFMl3OQ0ujwnLWytLc0ug9MTDCLRi/eVNYlXqJT0jhm
PX0wFYJ/10zA0fX4bvpI0oSAwCiNaFlG6Ds11BYNtAF36pA1NgMbYQJjbBrEcQte/t7H8q5AnboM
kjDuSg+tLDeiBkQkwnaJLwT7EIZJkXxjxQLXEvhHhMgLVDFiur6Hiyv/NiJyZj1E4d9I63mmXw5G
WLTl2fiJM+0zt6hnpJHmM7gNettAmTCaaF9qyjcMvS1+KKQYcGgdcCYseIJYmivQ2jkZ6ykLEdsh
CJzyH3PMY3eAdjlGL/DT2ga1WN2TBsRT4IzqPDga4/G2EFopjK9bVPf5i18kCJ5C+SyJbBwPgokR
FrmXZzOVuCbNdo32NU4bLRcwAWANnDCGcfjK3WZE4i5F6exGWXf3xbDcltmfGKN88GsE68aYDgw4
ajuLXkDP0EMkUXPAwyc+xnCuu3ZZa1IMniqmLaRjXFaLcamJaGFuycgT4yM04K3Kvv5lgdqc5JSi
lCmhPBa1NfPFtPn4RIFKbRPu43jMNKiOaeFvtIU0lHKpbQ2lc4seP7d2mlFzhxb1YHqKil7cKs5E
Vxok6pDVlokoxJEJixmE7r96COs9lIPTPFMTMSPGquOc68MfQhGdBpOq+OG8DMYHS2D5p2bBT6zX
lNZS9rZEokQlc8piw76WK6E/zOa0M7ABpKxFNKDGzbtgsheUC6a5pUFUq/rCi9dZDOT0U6sySl11
fDcimUAOmx7XKC9iQkrQC3hldz1dVZG6YRCztcWKdenUgLJfmWhOzVIWl5l2ksj+5eHZ50TClYFi
hByYDmwO1Lkp6u/8DzozJpYJKzeED8daRkHFKIsWsJG26whpYj8YsQbHOaFCdFvIKjpD5s/HNhU9
RpA1NlQc14r1pOl7nS8A4+ZilXWcZv1MFTwAI7dhUHffznV86CIClawh6svLhCHXz6gZdxLD3AgR
TQoharBRNRMiCG2IKBl+shQPiiQK7iET0KvCSCVg6YkHYQtP1DqZvYWuv8YJncsEpWrQg9/5rmc1
IgFO3up5vqnJ81jSmmrpIY7JhPi54wwOFxafQBGroPEZWYKTQYE+A8VuT4VMCpOM36Ihvo8jx5oZ
2QnybOIiy/5qCnJ7mEVQOeVJOZkqJUdBxe5AYq9+SIAmGi6xiNg2y9HgavXLmAnqO0ZtK1mhVwkp
Tg7Cfp2qwm4giJBHnQ2nMdtd0kcfaWfGLkN0WJ2GBqpIOEtaT4N0DBhL8FGJRBPkfQl/ry5O94VC
mziuiBxaSRGdvirqNfOpJxnGtawbmJZhSrryawVf2HSZIqZmyCQw3DDATOturhm/McJTLgXyUZS7
ey1316LmOumwvmhHkTTeoD4RBk2IJSYJqEbTftbEFdBliu1kc8YA5VvWWN9kwX8RFmuxGnPxHVrE
CrBiCK3PiS2a5NbBZ4kszLuYUKb0s5gGPhMKUjy1m2YcXBz4rta4jCvo3Udrhj4z/YTDg/6V6tnv
1OqWB/Kkt3WRGjxmlrohO4mPtESWs9Bh/E06dQVSc0sqEsdUyZe6gZKWHOjeHHTnCGI2xivWTS1w
b69T6hRcZijlGtiSqjmDfw4WpZ/dBMz30HEe8ljfpiamxOgNgaFhARQNN7F7wSf+1hQA1EBZ+viL
MUALC0iZcCeMFY3zJL1FlhKuwxzeNPgzNMdQTmjjoPGQLCojZsulCIyzXVsdwTQmxKteFzok0KLd
SJNgz2Hgr0GanRKfaNTQ1AIg+7ztpLB09SY9Z1k2AUqhPGpCyVDl2RHDGWHDPMCBzyYfoX1KjdGY
tHWWNAyI8CIjGU4XO2D4TqAVsdqKm96ZljJ1QyCuRhxTC94uYwloV4QShnVNcbmce3w5Jmpfsi/S
hGi1t1SkaJCZh7nFaU+tUE8UQ9OiXJo3ZdljEjCW0H6D1C3gq6+sjNG+OKDKX2p+t+p95s59srBE
iCI6aKQwCE8GJAuBSdVQmeCiGfVZwTTUDTWRJuFIYh+rVD0andyvZ4fF9IDil2FNTCCm9DAFtNgo
R6qp71eV3pRekCPhM3TtOOFoia7VYsrfzjv6+5Gh2jJL/zqEwOsmMAucwNDiDQZZiKlT+FgI5JmZ
fpNMqssC57fbUlAr4ikiSRSuVtqYjm9iqQeil/IHRllyHt+EKtiAYQe40TUDdXiSETGXnS5g6CVv
YuaW2Eyy2oBbqMm3TD1OyuJUYpQboaOAOYkJE1tt8cM3TspuWm+6qQ33qTO/fazKRlAgx6zrcXQJ
tspIP0DWo2GvYVixAoqBGCajClVb5sHKs0/NZ/S8F+niF/HzGJrGTpm768LZ4WQlrCG6KweolEyB
NhOdxtgXDTsj9kLHNTN7Q/8p09V7ltHIgkxmxwZm6G1EDQt+cooaTfrBc/JW1JXkjKUISmc6RD6i
z578xdF6vH9KSfXyBOlC2LzMhrGNAMBLEaIGWao8swooFQbM/CiB/qE0Q0X2tVgxjhSxIGGU2Pzi
D8zAGM2DMsP/XZCEU8f7d1pMeI/FVB99IXyfRjPc4ADGm8b6VD2rrbgJsPpaZTKsqcro3b5G/yM2
dLaxd/fGsYHHHc07tRmeK8jzXq6EXhhRvZJCVPxFXDGGFHUMKy4pkIDDS0gs0PQLZd46BoOE02dH
9aWOC8wiemstljTp0zB2cvVJF7LY1gPaq5rOIKMo/WlD+22KLU8LnpFBT3viO76w8upns7mtDkBD
1Mss68zdSqsSItJ+Jjjx5lsYR+qaCXA4tNKujGjmqD5nrTRrBxx9aKaATZcMtEKGXG8jjSr92MgV
ec5zGWQM3E6MksKuMMx2QlubhfY8G+iuhqfRYpcY6P00lS7Z1oQacuhuiqLE2zTNnhEijHLNwCWC
+kriUEftqIAxrd2cad9Vb1TGdjKqvTqqwUsZJ04ghzZuWmj7FFVfq1X7YVjlcMgsMJYW6YqllV4/
fuSYRpcRHkslunzDpAU0wVCMjLdQ0i5tOgK85L3yNcWoCTM/IYBMXqfA/Iq0Xtsok2Ktm7x9kXBU
PmQqS1k+Je9aIvwmWFwjT5fgK/bbUCvfa8guxHTNPZMj+hpicYz8Cs4RCffAletkOpbcbcu3EGkC
SQn2aJVyETNcLqL+BLViWkleFWCWZ+J+brVETlU+HwYt/DGGDBfA4At7VAL/ZNIgirPTtuV0VAzp
mIWCCpINlcJaxTz0pSopqmGzvSz+VnUWLToqbVQ0Xrkoe+Oq21pGJdg4jVUdA5va3FPECIg9GyZE
Km26qWPGsKIZtQwfN5JradW+EjO3aMx3sD+QXVLocxK1I/wbUQo1FN8wG3+uGS14FWmaDVGDfV/c
2NhfopscEsPTEOYne72XSaHlfq8r7B9tiGuakWf8NqGdEwOldowIfZqm1JghI9WoI5UF5lucZxwe
8QLPwnNbMQM9MFIWShMmtxrDoUMfIVOcgnjt+6R6s5Jc/FAHkdHRq+VoFHaHvx8oz8aVMjpGZNHU
883FUrbut4qgP4MSod6FPYU47QR0E2NGe8ikSaGQpSJhzoDDIlAjkd9yJVsvDX6CKbinbqm4oRXk
4kHjVALSDIetUshe6Ne0laewPVNTuAqpxNxGJmwUnwMoSDU1kLH7SDo87HQMiIjmBUzcxYM/0a0V
tQwVJOXGCbG0pp+xhw13knYeRBpi8XSLg25jJTGlgxA6UhYA+NW42GXTjYc3TRJUO/QlZLXWMi/b
3BjuHvdAlaPVSc1zC3zPDA1V7VDEaqGn6OO57yUy75pgBng+pdDKPCo6tddACJ5mfwmWJU5O4lIE
Oc0T53nmmFAh/cn6MuuuphoV7yWhf44D+YkPjosp0NLFwoIZ9r46GmL8kSj4tTWwkXH3YPHDbMJR
jeQFelbl9kqLtGTi+xWX4w721FYkfy/7VvqGxRZlRqHdx+0yp5hhAw5NfCF74a4EiHYYRfouo0Vt
mkOpAqTBga5On8alztfg3FiHX92o7eqpTfYQrDg7TJW2Th0w5YOk1SStCCaFpvXMtO2gGNswfing
PNHZaL9DEU1FTXGgakl6LPrqo9o6osFsfz7w7ZYUZ9ZQrmDmRzS8hYLkQsetgkntEY4MFQcrqRV0
uugR9UofnsLCWJeWNiylDGa8ZURxeAp3rg6JizEkOd92Nfq6Tp1zsm3VHhTU5KJfmhi4RBSiaT0X
qs5QVf03sfRqVjgdsi4FtwmABxEj6qPB0nxH9f3h2CThpu/np1mUk31uovsbZ9wCurZxytpHO+hH
rhb7Z7gslEZnfPSW9g6WtAj/s+amp1iIiqKjD29zEIg7gCC3XsU/sOwb3Dd8lEAcz3CjChCoocvR
DwSZo+Qdg1It2ukJQvaQCWtFY65huimpziiqOI92XKKsgui5Cjjrh7kQ12MOPJIs+A1pRinW8vdc
XeB+Su6y6hscUAZMsYg8ylHEbLASnQuEHaWMwrCcqk2TpE4lCf5FrJkQAc5KTxYLl/Qt1ZV1P2+V
htkKQYn2hIW4hkHJzsfBy7ESY6H8CUF92UZOdpd3g8QVkDl+owqrulVor8mpreVm4eoRju2xab3m
QHftWOdENWgWYstAIZTFhuEs43uOIjQhCN87MFFrWR/emaBqOYg18GmNDxuiqK7KHHOwKqbPIbTh
edK/zOCFEYeSmhTkv85yjUH+EDF9CIelezTdjYHMJdWbD1kkrSvXja/e/YLZUkawdmKLziPtws9W
pCgUwwyIC+yh5IGwKqZJ2VTVnUuOApMvMS8iqu+10g0rfPiQPOm5jMxd/FL04TLX9DRa/ZjUBVKA
xkTOJyEgG5KfEPff5xmpvoyd4VQseaxGCicRw5VDcMAObG0OlEDGVDr4c2RetJqGyEDzaqL4FSgR
rliF5BQaY1RNj1QzKcf8Mivil1lK4Re5zY+Gi2Em6a+5pVHVVJof9rf3TKf2orUBUdapqLp6QzlT
G4NxHVTRuwoakBHxbmBDjVSGecGWex1LwyFb3MFy5vZbGS5ZVnlaQBBjwGqolWHN1kVrQoX1PGDA
l0v9ly/HcOdQihc+0cnk1zi4N/0mxDp5PZosb/kkfaa+dc3nmPmV9LFY0XzyxyPw1HdTagZv1rPm
UI2qSb9LkBw9EgsEOdVnP6jekmbgvQSwedLVeW9Z4Kxi4pZirvN1L/lPLHTxHhyyugrKnOKGKb2W
VkVumI0CUk+G4rTuzuYVnZOxnWzNtC6mEVhYWAJwbKrmauLCpU+Vis9QxVhqoVzUlvUP/5zaSXFd
wQBI8NCoyiXjT9DrMvY5ajwja18+ijXUEThfWY0xTpHrGwPlgZIanecLBKEmk5yKn7MKZSLzCERJ
YoT3C6F71oesKGarQisFLy8EJSTz2NooxBa7oFC/cUuzThH+arPIUOcgK+PawiyXFZiJlywnkMfj
XI81QNciVpItPUsrb4/K14DwJGPht8kIK7S9iZMZDV0H/03J8bqZFUT6Pf2MMP6sIf8/m5SjyRqm
ld5jw474LmPUj5kXdQIqKPzlKpYIuqmTuQkno6vxukHaXtRoJYZSwSAGJcZcUqyvfMLupWpfiFmx
DgwlWQ2AqTaDPx3NcVRWvkGPVPMnArmK4MAQUBT7AhqESWbFkKhfQTKUkbKOgm103XsQCLe4MDQn
1cmSwzK/y9OcbWQt2fs+SPRpYPxQwfqR7Lx1MrjV7JospIVEsVlpnmvBBMUQYK5jBKG2bj46oYP6
DClMngeGOvQaXkHTAfoKsUXrJWZ5cGNrHA0K86qdKUeM7HB2LFnpJpahv1cy36owit862H+lybR3
S0BjZcblR6yPn2IrHOVaP7DXPg8c2VvpaztAfbAL8wbFSsM1mKXqOs7vI1nxxq/hyAioGfJDMjDI
HyN9x38Vog1jWWwk44p8hP1Zr77TICcglUzkxYB3893//ms41Wf4vAxUaRomB5ZWxKfH04PKMCca
1UsS0Q+TQ+KfMx26PGn58e9mVuHWtHrc/s+vjz//Xx//9+dzX/O+/t02TDqMgycJwx//ZciMhMI7
Xn48fnv8EIo+39U9Q6r/bj5+e9z3ePTfk//Hff/j5uN5PrSZsv+Wat+dEkaFLaDJOz8p+TTT8hH/
8+vj3sftWRl5SIB3uZat4kJ+UuwePzi7mLj9d1uY/f97W13mbJmjie5GNmubZAZPK4iNbKuUMndp
0s58SqHdqn62SsvJ3OB/Bi3HpHua9ZW2C8VQ282hbzqw8ZGsLDfbav4/DyTLUwxdpfMgKJt/f/B4
2uMmLrYI7oZw/7gr0lR1N8pwcJE+JCrzy3B7Hs97PPL4UWQ1/zlJ50scKQxu6zkDXfgVaLvHwy0Y
7m0hf0+qrCEYtnqmW0EqOxEUsT2BA5SthVZkVDTzoVWD5C3p/qpxe2ljGjR9PdW2DmAS/zt+yGOL
IAI7uBl944xCBOoMqMmfUUBrkZsa1c8YV+OEDVyt6ZiFTUO7UBCgy4byBt5mvosXUBR4P06X5ebj
R5YNSLc7o643NdbqhdQz3vB4BE9UacbbMP9NB6ry//4ubUI21KnTcTFkLC55vMLjtctAWMgjQr/n
40Tev//vP//L42X/85zHQ2NLJ0UaAMv/e/Hk/72zx7MfD/y31/7/PvzvFUozbjyra7b/nvvf/s8i
Mjd4YO5xz+ltmFksf2YGSEEDVRsG1mVQES7KEnN2uIMdEkrP4KSgZ/RmTjNMiChdYrYnVRuj8hdE
crg1kinfggnGsr0b6Col9PHbYNNj4hpjYyNgBb+qClBeIFYc3xI++1r809Uw2/UVjfg6JdSviVzI
ODWybEgFgq5TE6NnKftknlaujP/F3nksR86dW/ZVbmjcRwEcmAMM7oTpfZJM2gmCruC9x9PfBUpq
KdTRoeh5D/6MJPmzKisT5jN7rw0BBgYReUIbj90HtFnm7cQ6rWP3RgGWn+OeS5pbAqbVNY1k1Nhb
Fn5XYlZiWd9lFcJP+JMLcwBqUMPwyNKfzg/FqirQQFELgBMHGM2IboldHnWRnd9Ii2BWFEAG0VFS
dEzJlhTd7LvBY6J/NH3COvVHqbIL5S3psImGECGMtgm34G1n69VdAxt7odOXAfVHTjUHu+btNdFz
bmah154HncVSywZTN1jTtbMaPPHdfZcP0FJjTFuRQEtskWDPqQUUR6FVhvsxIpR0ClFdc3aLXnQJ
PJK008lFQqM335YfO6spKtVSujCrg75FfuohRodZ7jsYQDTlvpABAkODoG8A2TiIWhQ9AJztSXy0
BEmuq6z+1NQ6TpKGRaPFRj+OrzWRKGgCCjTUAX5dDzWoZLl2MK13ZRkfMm4xz9YM08xR31o22vEg
RxiQX7oYuaFKyhdcBumd68A5qRrfvysd5qR6HFrcAmHZd6TvIE/Mh12p6B18drAQyauD6sWZPUHV
NbdSoy7W6UybDIbJWIcLlsHnPtaPPZFX6MfaaNU4+Uk0RrnuLe8ipPmZlfPclpcDfBPvWSLFnYha
kIEZxpjYy/6oJDwkXo9x3C/FKciYoXE7gykUCt6TRJ59KCOG1lWLirAdQt3G41j4cpHF+qvWGD92
LLZk3iw0fvXEOIATJpiu5Dc+dnY1XJk9SqLUV7GFAsy2lLtV8GhKhiF7YWojrqk43ukOXVDmioPy
HmOzs+6B5f6xJC7+MHnyKVBw1Gfods23riZswm2ml2ArfJ02YZLR1oxnXa/dfLEMnBu/Xqyckl6v
yTHxGW2yKiKuakaqTyxXqFkNkuRDJLB1prQlayy5ymP15XdV8Jwz3vI8t1gGfbgue8BtHnPdtZeS
zRWHO4aZT5Kw613JOyRcQzDqzK0nPW+OSeqigXO4iJppj63OtLadETjbpvBOMIOrvWlmXEfydM9I
4KRhwhrq7q1Mqnet4BWkBSLY1LsnnudaBwOtH+93J1adRSlotOO3HtviVIX4BGTNCE8ApQeSrKAW
IgOPLO81CBFVT5kGUydIKTrxADeBd8onkNQa5wf0CPFFu4aiQttlLgZfvz2YKOx6jD11BVKJy/na
6KHxFSL10dSm5WdqMzaoISQuDRv4HlmJC53RHuIXUgwVxP7HtKlQGUYIZXhvETA3gThT0wPw0xHd
jhmJp6F/VS33ZJ+1kGkS8jIY+rsTuRpqmAz9pYyfRjNsN3VMG64HyiJYx/tqGKG1ugUSQyLvGlpe
V9lG17ApwAdOBu5Zr+XsHroOWcx453ZMpiwf0VTXe2trGuSqUE1/a/OetWV/K+taQ1sa/EijNRYl
w4J1Y6H5HXSpU8Pzh7IlRuPSzk7E3nUXFZ7ppE4beCeRXInuwkuUS1mTyVa1jD7MoS43GYxK1vgo
YYcxP2R+34DOQ02KkGMzCWGt+ghTBTSgNEZpbAPu3UkDsJAlggshEmSUDDMJge3d2oucZtf42oUM
l3jDsuqpnQhuIXWrrwktkQ6zj7HQsRdqvrnvnfYrgpTKoC37HiKQhH0VZFRp2rPQypp3nfhRYUHK
LJvxoFkOxrZWrbuoZYSfGwx4DDVjQDPMFuXwODQSPbgZMi0Wy4msn0ODuAYYdHqaRWYcuSrvSE8q
pnRVpemROelFaL8C9NBc5cSF0naoatOC+gdgOMX7seKDdifI+34InIYcJsYIw5sCfQ6RabjEzO33
fcFiJQX6Lwn3xjScuzttiN96BK9qGEgYZ5mu2dGJuCn00SNWC1tiYdIqY+FbSOHHbjy2VZTsy/XY
p/dJoXNNzdwPYNwM8xssvnb1HDtaiGameLRZamUTqOXS5s6cCvVtz6eqLVnhEGtf9ZxAzOyo9qbh
0yNPoNfGAmgO//oIx7uuYcl2UizIZXCDFGzpSHXdcocuJy0RIkAB5Y9L970N3I41Mzao+Xu/P5gc
2HilMm953fgHN7BewwSyYVQRcNHOBJt+ftD7GDOFnz0FIgj2QVq5+9EcXgMBqKLOjHGvU+0hL+Gh
Epa/slLkBBE6qENcZvqudKelnKeHXi03w9wDaIq+oKSPdOpc32gz5PP3Qf7vZ79f/u0lzr9QhyGL
udXvN7pGUs4N8yt3ev0m4gTIj+q1pYO3HF3kSzo0B6Kisw3lIznb/Rg3e0c6PGWRTvi6nRlL4l0B
kFTuJoOJmFZvho/2X3fRef6W9L8PpsOhIOeH3y8D4TBBp2Fbmk3V7mPv3TfbYfrbizJq0OWrZqzv
g/kIj03uBw3I/Dtw8MDI5iailKBL8vnh99m/fY+MBO6bNgajSkYMJ+fOSYiCktY3WtSXsXX225aG
Lps/y38+1HPh3IaWv9DYOC/MkmXnVp/JrL+IVJKn6FkybTMQwr7v5odIWUiZfr8OZyjrVDKNcRNj
a4suRlevugLFC2TWtHroyJfY2QpikTM/TAlCXtGUyaLX+plUBSx23xa4zqrcOgUEnW8Qgcn92ObG
/vdZpQm5L3qbCEXJKNafGbElWWrUYhYtB1/9vobfZzatLtkoSLiCkJSZUt83taPv0bF3gU1sYDnn
OMeIfv0iwASf6Oa4C4wH1iL5PtOdchNEDlC2+m3qqfPo9dIFa4OSjzDXlp4vsOyo2tgXUjf2tRGR
ms09lCQe1AeKNK27GZ0M69JVGbQAiDeJB00BMrpdsK0ba1MujI5ehj3mtfC8cKOnisPJpeVdNaH4
0899zO9DOz/Tew8x/WQwGPoHJlfB+F9WCQMRmPbZIet07EuEJaRQvQoXIW4UonDmgfnqjqhufTOw
H91P88Pv+//7pcFIMUkZ5vB2+wD05s+Ayu3vD+4AQ8VBK7CYXGJFVEJDJAMDUWm/yVsULyUFrzuD
hP95AP5+OUZ4yvNx8pZt7ZDN0b8VBZ66bpq1ktEU1etAGz4N7PFc99WuH4rD/yKrug7MRgxnCYxw
cncMd4Bv+tx5mVkDn4w3ebyKV6QfbbX36TuggYgYE5JxtITnuHJv5ae45QdWUxoiVZTacy0Iczmi
IF7gaFLH4Gl6Ay/2PVzYWHhPwS1F67FRI4TTRfoHiOJ8Ug4bxp5sEAt8SawCxjvDJG6Hwp1lOTPW
dfOazcAxECQkEmMtgydd9YBe1622geoYdFvtYbo0XzlfjsgG70zEECCO2AG+SU5fnRjHZfPKX2Wz
i0P+Vd1pD5jRWBKmuMER3tjH8FOni8GeSrgTRyDjp20uDninmmhF5VwNGxwh0lwH1hdiGPC2BaDR
m/52D8BqFV7ndNY7bMYILW6CSalYYzuPZtCUcxy//Ks8ok4DXLDCHwuRIGH1+l1wO0sW9qP9bZ3l
o3g39t4j83hqvRo7lgF7984LjtQMXFbkW/QyXrzvAW/4Sw8Du9n4Rz3cmRj420XPRdumkVybhCez
xUJOfgQ+OxU03Xf5K8cBDviJ7QRbo2NyiD5xXBbE6q10cw3b34SjlKC3wNgL4KEVd2XICmuBPA5Q
VH+lEuO6gSTevT+ittgMnz6RHA8/brNuRqTyxxGft1NyM9ya5dZVjyLZ/Auu/fp/hpJK599zxhyN
rDHLsRRZY+DYrTlD818Y6AXRAVFi6Bg1yXkQSFZW8R9xyLfxZ7v3H6CcJugW1pp3DdVyTDeMFdXR
OU1fHCHUtWj0kpntQraBvq48yqadSGZOauRvAmfnZVeYnX0BQ3VpiI1wJTt26oaNRPL3CtEEZeDz
9Ae63zpdp29QOE54QLfFc3dPitateG6YOCxIavuJ9hBrX5MPE4PLpjsne+796DA1DliM9VtjM7KR
2Kh7LmZoDbbIZrBTI5/Gt29gbBo3sl+YS86OBZg3lKWTiTuqeVYnMMwD0+yj3RGgsv6pum/7lh7B
8QZ/MCZgaFB/cEBZ08I+0KUtAaa9RZ+IIbVv5tbIX/tHFgu3kg8dqw2sYn7CWQ2vQSDrR0q2wzDr
Ha17DtmG9eMDYrPyBYmFc87XZ4wSeHWZDSe8f3skUW8qpMjeJp9o9dfi3niGgrl2V/4PWWoYu41N
eEtmTqN8dYxVeGx32jbYmGd8oeY7gYTYp1ZY75t7MIAIntOXHLIIrheUTSvkzpgjOU8VboDPaLUI
d0RHMZ3kDBsvMwLgZmiLH8BkoVpRHSybRbjcArME9skGO8BAeGhn48UBnwI49ZX+wLJSD6h0jozI
oYvP9AYOW2R853FJlbEU5RYiw45/or82rvp3mu7K7fBBC85L5Qa+sfbl23hw3+grN1Rua2rzrcAx
tJxBC+c36x0lIQrR1T7aOKv/cOT/e4TZ74FvS003bWW7rpxzp//lwAdkX6Pokv1ZOt0Zz1KwnK8x
HF5PyiVxHYXpXQit6x3bDMomjEZPOJLqmfg9a5X/w4uZk5b+NXRufjG6aaJ41khkUv9+FloRgYSV
2/XnUDIr5L9G2wXZauQtAtGGw4b7xxKfXQQdgz3YpWguPgtcbJZP+EfC/5+k/kPQTDP+h7wLlAga
GcH/97yLl5+6+S8E5H6YhR//mnvx99/8e+6FUn+dgwN1chId29XNOZi451f/+y/CkX+1LfIwiLYw
59j0+Uf/SL7Q/mobGnp0R7m24aD6/Mt/1XnbBP/9F0P9VXcdW9M4Usl2dG33/yX5Qlr6nB75L8eb
6Ri2+g11V7puuob+b1d9fzSRqEd+sOuFFa0dmf8wLK+5MYWXWjXVoTeMhEiEHA9n2340rZPuYEnH
vd6euzUJdjb56Aw6wC6ELXqaLGOEaaFKYVxJJJqtPph3X9oBJHxuDyT6+j6o1rLwNknEeLL3vVNo
H4pxspejtpfkgsGAcfF5S6w7Xj+99B+2aZFo3jIZbKet0xZcev1i22vE/FZ5TGivTfnbABOjJKyc
Id+ZpkiX3Yh2SWb9B0uu9Gg6iFVtlkW6Nxw6P0EBNQGGVLELyLq8pB2OJd0tFwlpCAFcE8Zt2MCD
OiA2LDsRGFYuzaizsTo+tkEaLo24xXRldqdEM6brYOdilbKIXZU1vIi6YQ+vj7G7KJrCXREwWC0s
PUg3poO2PfcFBPwwbu8KOTzGLewMEi6qbkDgkZUh5JiPakwYUXMUXxi1oDiS1FbUcWOLpNgei1PV
I0dQITQ7u6TA0imQcec15dIvEbqXbbjuSYgFyUH0uiz8dTCNw83onIfUgQSUJ/lusDDhSas+OTN5
epsW8lawAjtqgbgxVlmNDVKNoL+3MHV3vU3fPYtn2VdU5TLHMYv9M0Q/Xmri0Bfuxc6nExldT5qC
+QtWqSu4CccGKezxOKcMkmzFTw3WdQzLmZFm9TsBzViqM2IDmtRFna9z7wor7uM2i7oiyQ+oZIGs
6ewcmZht48bekx6FBZFWCvtQcnC07iQ77RUJWnycRomXc9DzNYU8xD4AwCHabRTJBewL5v444CdG
YQ6kaE+3mw1jr3XeBVAyalCVOQc4N+W0ZqSirEMbJuUrC2GiShjHKPRjvp8zQdAadKDwIko8sPko
5yaDlG9n+MILcdMkdDmW45CqfDBQFVp/TzMeCl0eY8+6l4l7yeOAEXr/bvqoYCo9ei2LoLpUVKoo
1/utMDyQhC2j83BwVm1K3rCoXUppYooHEQeECSMFTcJg3Wf6JtbwT/hZua87HLFmj+9nbNlhxjYk
HUP0m9b3MI61LxIl5M4nVW3VBhSiluI0G+C5C1XfIdk5epW476RVLlVZXdDWnZgpbhCJ9ktUGdgT
CAlIUuWs9DB4jGuTBfOE2gDvDaoTdUYvXJ4UpvgO/TDNhymLh7B6cFIpNrlJXaEV0zd2GKySufy2
nPLseePazcBO4pBIN22CJJuGGnnFVPWr3GmC1966eondbN2B/QPB8saKMMpt0NG6xK9R9FBacw8D
a7pTEgAUoalMFHDIM8yuxpdMH35G0RGb3Fnn0h7QmFdyrXQQL5Yzric0hstg6KBtBTRSuZUtOgc/
f9WiUGHroBMhtrE9/74iAdLVIKp1F08y6K/Y2XLgnVWW4zCMbbqHAnYL4ah4eidrWKKRwENtId9D
grvV6g93xFqu1x/D0KZLpVE2+9qHNs0fkI/xRqfXUV67UV3ApSxiO08SJVIzv/pqJXSeNDVNkFUA
9aQrj0nfjWBxvYehdOnyUkZnyWMalLRWYfYxtr9mz8Df1xlUiCoPfgqUzLrbG5ewpxZNDHUxfK/b
D0H/rLDH7QPz2bMjNGRDgr7I2YVx4Nx37KzioksXw6xdc1yy3lw/J+cxCBiJFs0xdawfO/oTCvs5
mWZh9eg2WHXlT48utE8pt0d7hKRhaTeVpjV7tS8/NPqzYSEMQQNH3BcyCEPa+tJVn04GbDMdHZIc
YIoGqKOMyKmWTsGVqcyneRaGlZ2l1b29QSBcnRpBmnwRFny6VZhuPIvtVoO1vBM4rs1SO8aozbLY
OAxFi1MDqngVmE9pAeHKCCCCIpgeGc7uCROkK2VGYpC+u/d12u6QsffsgCELuD2Vqf9UatvaKS89
uH9EzngGogz7D3dJ1DzyPnW1RWzS7JdF2uMhE91St1aWZbG8deUdQcsrvyc3zYoHLMMxba6t20tn
zDBCk7hKcCGD5th9x5LUbdM/btK8Rg7CVDZO9/VYDDtAqhMKJiceL4l2NhNMqnLg8tLQtwQmIlfE
ZNTHGr5qza/QXBLt4bllwOrFP5DFql0TdF+RBcokCZ+5F7Ctjsm/VuxfmNMbJLVwW0NxeDVYl15z
lIGI1UHOKoQY0gwOdiBQNhJ93jYoK9kMg1uzi1MNM8oWF5MeOwrs7qzMljskqbim5j6GtTD2eSfi
q2D9fhVJn+5EZG+Dot5aEb7opn2cVPlkme4t9jhQ/PgFN57DtLJ/cXUOS52c8r5ox12uShwQtgEF
W0xkyrq7MiymbVfvuK4yNha4QKby4vRBdx8D+uhxiTHJPrv9KNFBOZAnFf9fNQFp6tz7yRDjvdeW
7HPG6bslkfYuHDAtc6q9F1X/0Daj2NU+xz+hnLjAOTCpOXoQYbSo02jsA4mjm5REjt+LxQowz+OC
QYxLdhF+oTuT8AKm9utyyH/KdrQXdjk6eASYP3UmuCKrh6zdO/uatTNjxgAts3GrWided6aJhxpu
YIIwvnXddkXSKdE3uTPro3akntJYwziDWn4IK3ZrnYbsTLe7k+peQwLEiDt1lmmJVCn1t9aQpheN
6NMglP57qRQWfF3EswlmlocFT12OXIeExndy4Df95HKDBzDp1sOLXcWgw8r0psfqxWpJ1UBYSfBu
r2HKRVW3IulYbm23adeTzwea6/BOh/DDElP/Wmn+Vx7okACdeGNI42CXfc0JxDumCYNuSrpPHbt4
RdrrUdomLggMCEsbUQTjMPmcJtRdtp18RLM9JWlYXJQ+XtMSLKYQ3UM6Ns9J26E1L+fM7cZbqqnc
jT7mS3+gA2cqC9/OmB3eXLlqHICnPDL4U9RUnPIBnEYL3bP41LzSOJNIf2cpuyHTcYDyODa7NAzu
Q72wDnFhfRQd5lm9mojYRAjI5Nie/NexcLkilu92BfshArdkBJ4HLUMChB5EvR1VcKrNuL4Lkuke
syskECOy7j1H/5OmwZxAw0RLxyhRUT4xXVPRrsC/lTjRQI75SzwfqEy214rPeUe1khwdTPBWxrWO
PI5qndY01E0NgMDxLaIa4m5kTce0qqpOvqeS9aQ+o7hgE4L3aINtKonlpxBDt+jm6DIhtc/al++m
zO1dLcJLwl0URLeLtGaCQyIumTZr9/oJqNeIb7YsL7qqkaa10UM0ncs8uPeInGSSx34oSEx8xK4T
gmqroKHkKYIG4I21eT9mqNW0FpJiqYGyqrWHfOgyuMD+QmE/wdTDfawHZ2TJ+eIeYe2d5q6hfbDY
aC6GvLpXhnV00ubkxUxnsJC0WwSW3F48MMemoM91rclgAdyJLVekdjXVE8pOs3yh5KW2q7FXGl2u
E79bX7HZ4C3QhUsCXrArTKO8xQ1hXRkbNXh+GKxqQzic3bzfCg1Fwe/47gAtpmufBqXDv87A6IXO
4K2nJh1BMOEPZgt5Fw8GoIRp6JdeJNt9Iv5wjQFnX7bpO/YNxXjeM9rnCguAiBRFqinPne/MCuDZ
yjfl4C6Kajd2RrccXIUh0mJw5nBdVSyp2OVOzroeHYMoNxVfMDVNFNZt+V4WA7pio2i3k4dtDLt3
sLLT0lx0Xv9shmozqYzl38xMbtL+1Suir86hGo3i4VIH3Q8R3sDSTNtfomO5ajQbR6vlikIG1pD6
0Lo9W9/58484/nLPrHd2H37WRnfQHI7RmBNgyXrhM4Chklr8VSJHXtOXL6M1/sgyfqgjdtRUrAB3
B3msT6aw2CJlJ7SjvKa6NpdWhGG/ZjWotODTj1u2QESCpnW1c2w8cNO1isJ93RYfdFH3djc+98SC
aySrQkQ+kGX63iBpxBSn48Gf3Adm/RvLM6HnNOjH2D9NPhDB6cEu3AfEvR+Ogz3crVYVxNFEIqOt
/A9P4FhBYGOZ+tqnvVFmf5IxDmYkzUu3YxGVQPNOsHqljN1lB6IOaI5d21vbCz5d/WmYptVE99YN
xVtR4/C23SdToYapVwgFbhgZvqg+3xRaRuxOGpiuNwnAxsQibjMW5dbiaAm9ATLohsuf8q6TL6HT
Fs+hmJXbaAKc+mq6CI2bOSQrmpZJwPhH0xn+BxEwe2jBWOzoqVl+8EdFSXpfYCXobGOPEx08kycJ
yRPDxSJHt+irazTJ16witWeWHXXNPvO4QgtvlVj5Qcv8c24h09UHovC4LrA1wOLo2OV68OV9runP
RolU00Sy4cfWZ9wtvTw/sd9lTlXGN9c0TlFRXUYlrtIjQM5+a4sc5Wt+9MGRKFRtRQXpoMA49VqF
GZldhnYjpG+Li/FT03dejgZkiszLUJlgiosbGkIAOd65hcMiBEUhwPMhficQlHqvtD7b1D1S/xIs
i+/mTjfbr6GckwfjTYxfsIDViRiJWwGFgI2uldLOjrKzku0qrYMv1xruE29gIsAmSJMg+Bx7aRTE
9bH1LlOGBvNHk+HrslxG0tXWDWjeU9pRWT5GuR8vWfqyL1UQhSB8o7zYD7ncN66xDQxCEi1Jfg0E
14hre88daX7PRe8Q9GNuXD8A8E6OVPGhtE2Ywbr0OhvDnqWW0+heWwkTrQNCDH3a9SIgVJBNTOuJ
suKZ6UVCGUX3LALvGpNV+euUNzvTenwobJz9mdDbFdYJWKppfI0HEe7IY4FAGwUnEWvAVK16o+VT
vWs6Lhqkn3f9RB+VpxKTjVgmGrDADo/8bDyNTFECEOo23PvZAxjNKUTpgKiD+plN3F1dpCe7F48h
1HCBWmYrPJMQ37pa0gFCtkxIr4lHD4XFcJxixXXXRYiQlz+5zQvwxm5hcA5Ng0oudale3LTrtjld
RGD3EzxPXLhTBHF5EtM5YVUVC28r22KOIws+Ksq6EGugl7Av0nTnyI6a8X5IGecbZyvA4aDOtoO5
iLIABATNfHCidvxUnfEJV6auKOOinruF3cCm5+g5Y49Cw06LxlIsBOeTf+Kjc3apWeDSxrtAUle/
DtwaYyKZ943IX2ycWoNCCIf2+rMS/XjTwkvpzFgubyZDNtYNgMGJW9+1MyLBfkyxnBM3u8MCavTP
smYEk9dMq5ATrUUoL3hAuC/m07selyXBXIG5bhykdXm75bhcy0qD15i6PnbuGLQPKfWhrx9iTwZr
pwhW1RQGe3b+6w51L4z6OXCR487SwdUGhXw3AFp2dfFldmyLh8peRnli7QyE3JFk7p/H+UfugZrp
yVub1DF2ZX7W/LC5ZWG8w1WwCoKqgZKOk9nSgj2hDlofOHdhh1yJ7TGExdiHh1IcMh0YyeCb9O06
0AP4NQuEiGzXpmpbF1w2dEadqzTuj0bf6atBSQj7tBz58BgF3ZJyy1ukGVAmh0yPhsKmTxDLmGLc
EbeeoyNpDmPAgK1pvVffBClakZHUx9o6c+t6OVWGvtWr/pyHGPCFxXAynHKQnvaftOMEbVVJJ2l1
ryTB0y/0j0kiWDNX0FzDPOIq7tKV9IkiS6ya7LUsxH2byAwKqIxXgaTxSy21GYwm3srZSA5CYMs9
VcGJYhnekTF7oRQn84Cbba+QrcSWhejJ3lcBjugyVSvT9IjKQeq5Ijaoexja79wgRxDoDWvmpmda
ZZzK1nR2uq8RJGjOYC3WxwUIpqZgUJkU9bmPqiuajY3OKPauH4jsIv881ssvy2MUGNnR9zSAe4pp
6BZUol/Ks35SRThcz+7+rmUNfugK7bFy660minpptj7KP//eCMXZc6BXeC6GaZM4iYIuh1pwaBc6
klTSPaNrkeDHqBHgOlF3DHN8fbq3jmU1n6I4nipVRou8gNrpx2KXyZs3ZauJECvcIghPx+Sc4BK/
y6LmPsmNWytyhgOjeM8EnodUaSjPlUE3Bszd18TJQyjgCZITNLIr7JC6TTPijZV2LLI2ldc857XP
PBa8beFG6crEtQf8gxTUlMloRohpyyqvr9xvockne2IiZUc+2nCrm3D8tXCg0q2n6DtEOEOWq4GY
XcTQhQ8ETekpQQqK4ndonUVA7tYkd6V3TPSaZVf5VQmTPBQO5blluneTUaIr4MGvC7kPosRa23p9
NYYGjnQEoCYmI0vLbYV6iMis32ckwE+rvs/m64YQe04UOkJ6naXlMPv8fUiDxEZXJNErjDi+7n6/
2bghGCuDU73mmrlvfVSaBgOrXWTIcu+3+pmBjLXOy7TeF5kWLBnNAG2bJSG/yn3D9xG7/Cr7x2zg
qeETtcIUhmYD7LU5kl3BOLncw03Y9qjbUGEST2x0Jg/zs76hqHEQBeDdyxM7gPR1n+plGK1q9Npe
79KK/P7tge5W+wJRr53lbrJkJu/8zVHw+2J+XwEj8b8bDv75ParQ5RCR2lJbfIhdiha4d4ms6KvJ
AYzD3IcxtNxns6zm9yHIaFvZrLwYs1jq14ARpDks8N+nygmxZfx6N5xZ5RU23H9w6h3LUOMHtWkd
OshHG848cFVhgKsXCRwcoNZEFM2b+PvQctYg2NE+/vktaTl7qtxiU8qWkdo/f1AAdvnbb/1+LxpT
eOM4jvEZ/uMHfc4Cwygp5vKCy5tf1RtayXz/zwe3mrPWfr8OwzkmUmLBcTkLMD02eJNascHKj0sA
bUPjo1h30vJRJV56yn3q4Y7199AzwC5T75CqTNs5JqRtbcY3tnCXtC41QBdVi6RNnWVASDBajTbF
BZRnNCuRK+CgpbHYcCe4TzNu/P3Yag+JV53Dghop4l6K136S3E/78KgiHNQpUCo0eiSYBp39M0nR
bIus29ETWMd2DDdV45AXwlRKDI/ShymfUt0yhbTvfNO59ZyG4KCYKo7hnD2BBMscEY1wUB4i0/gK
JTeWwWICEY/RTfeS4igK0oV0Fay4Ru9Hf5hvAj6xSrJHKOy1VzNx64M2BSsd4sK6yMBLOYDg88GI
tg2joUWh/P1kuJhehzZfTF0L777VBnCz2jbTxnafeyh/kRJr8AlWgFlzVEJtDzZb4fLDr692idfS
LlWKnAvbYB+0QbTNQ04RJ/1Pet/kWgg9XNte4rK0gaNv9oCNiu9S5uBSz74ptyVG0MoYN4li7pla
zzGggDs8vz+zOLuiqU7K4pBgWd4Z4O07AeLQTKKTYcinuMRUbVmzanVnmy3WrwADAjCzWz3itYpv
nYTQ6Rv9xWvNB7cqdr0bnbVwXBZl/swwnn4/Gwkp8TKkvVxxJ+DsXdu9kwp/nf/awkG52KSg0uxC
Q5AUfWckNnRM8FnEja+47qAYY0QUWvpomerFFGxwOoaySaC9Zi1XViyK331lvDb8C62IwUiDSsRo
Zf0WjAALc/lYNce8xZTLoJJsnrF+mf91sEdd5xTbNt66qflQnX91SRC1chw0jHb3EAJ4m86R79C5
mSCZrVtB9m0+C6iTIsk2XqE9lc2w6eRElxi233XfUF7R5zIB515J2AT2z0Pd3GQ0QG3WUigpibOT
ZbgJZbXi2shdvkTO1IfpTwxmj41JN7Mf7qIwrxYBzHePruIOtydaE328FdL9sn2LaLyCGZQOu2cR
j3VzESOQD7cvqftQgjQiqJg4bKyWMb0D5g3wodNBJg7ta8YUM7dQDGnsMpIco2JaASDNJv4JGZu9
+a1jUWR8lPGI5V28n1NQdUvc3+6daq1XYQMQa+xHvY02bCmJwWUFF3UNuT6SmbenM/D1ylMFOeFu
/jyqfCa1BhUa+bw+6aPzgunlAwGlASLSeOtyCFPmjDwv4ZcmHUznaoTwmKx85KubpkeIY3rVzYbr
5rMQpbAxLn4GTanvQbYzryGDN7KOOsO6ra1ybZ800eeYoU2X9X1o138U9rG7CaP/mOYdc0HRL0IX
n0jMIkLjUwSe499lgfE+Fciyc5d0RtM9Tm754LXGd592pCx7zFxzsMRFA4rQ5Mn8ozBUJYli9beE
SQyE7dkOOUm9sON0zJ8rpV9A6vSEFHX9qjLhAJTPNFnugn2/Q7I6AThmj8LL9SBkxrSUaWrd2KiD
yPAZ/ro9wNLJEEwbSzjWMZyvuqN0DsNl+aaholxaKcCRKOQjcaqDpfIX7X8oO6/l2LHs2v7K/QHo
wpsbCj0kXFqmIZPk4QuCSSbhvcfXayS7peruB4VuRBWrDs1hGmDvtdeac0xBe1KBGjm0EZJoeQPR
t5HV8dhJoRdDhrIVKGtQwuAkj5qEGjR6SSKt9ky9eZSpDO9APfphOFMbC/CN4uRRu3PasmR/bpF1
x/Ij2mJNN/tdiBQQRSab+S41pH3TkANECdZqsLewkTmwAC61hWncYHLDZVMo/V0ul3NVnwyyj2eV
NuAUcC0+vpBoKYPgGt8CF3wTLW4fW66Arwje4nZqS5oTPXGi8H8EQMEtMkxLLxE6duD2dXpx1khs
OwixR7EgO9qMnKasQDKnwiVPs3013IQwQDM4dGDCxM1ck7GtN+FDfcrwUDNdBTneovWhK1fmI2fd
cgIFyKc+P9GnOqPxOeGnPheI7IpCJwBOOf7+3rkjHU5MU+J9OrxCRnmJWrFEwM7mvlByqyJe+Vgn
SJsCiYoonb1eza5GhKwyz0Ky2Yv5LlidX5pQYiZ6Kpg7abJpMonD/aU1uJcG0SD0qykOVhFcdCl1
lHls/Fz9tOjj4qLRvirWrUc4atvUZHUnfttEO9CDT4o1bOOIVZFQMpNuktLRKAo73NBMYT/bDITI
DJDPNH/M7CaWqJ6Znb0UaB/aJMGga0irtGTq3ohrFleoew0d1klcL2PzQRuXw6KZcIzs/IKFVijq
zyTML4gpjo2FXaACzdMNQeYMubG41CB7KBVb0VJfNFF9q0peM0gkK2rLTTwbmWPxWOYQNcMDt1Qh
pagYw4CojJiepS7T122i6S7jwE8Rx4XbZ9U1GabtEF8AS36JITWOjIAKaFPGfcJGC3djOIpsBlLE
yAbZclXSJpbg3dn4+cl3kZi2N0RfJTMzsSqR/UZcaDGX8sGMY3cW1fd6ER/Tq2BXBp1ToE7oDbSf
Ic5q4Ce2UVd/kn4AV9Uhu4zjoxI12H6T+Dx2gCVNOkip2r+boEParr3Vs/qR18VrkVEW9DHhCMMf
2CLIv4rpTK1ReJwfDTYAYuDAGXxGnQL5DLsI7VIibJqbxvsZmBOZHQz0p5KM7ExK1+b8HCZCd05K
cV9NjiyCiWDWpxyzgLxSdprC4dz2iEMRtqUC24t3tOqnyS3GmCtBa2rmlNU7DX0HYRJJUTX8ZkFK
P7saRUDARsFYTPH0rj6IOfNilRcGOQG8zWFkfiuHf1pB98S53hUdlY9qslMiIdnReT1pAowRI9ok
k/o5DikhD/OLCaWAphmJHOOAaBNNg5IXX4/7OyhhV7cdBO4pJ/sLnpc9qfqLKhobHJSsPjpTuFGZ
9xqwLXJ8scXpsjGzlPZEf3Xase1TDqCy8FXW/C2a8FqwaooteFEd3O1Ka9Q3pAFrtdAbV9QhVUW0
jH/LfaP7lnX6U12IxhOU1mNrPhZDQKFSs2Q+lOVp9yWoPIpWkG4tUdmLQDyahTcqKVwdIY8tN5qF
rEPapPzcWtjWEkhZ+QFeKVO49+ZJTFGZ90xKFILiy2VhIlMyIC2DFyvW38WIuUAYTIc5DV47EfRQ
a4Iaxr4TQIN9ZNrf57pgyZCXc5EsvhFD5WxzovM4DtFVYBTSES1lKAmqJuNTaWNiQAzNMSaidCGP
uXo6rQvQ0CoTfuzGIUxo2iCobBVE6oL2Vi/xuKnbnC6dxHzSiN9qeTn2FJF+YKIatOT0TAmERmE2
3hHerJulITsziRo7EOFKlgoz7n52JZEYP8K9ZpqrQ493ExvNx0S7wl1K1hXeXBX4YnSp67AGal0G
qxFgQxkey6h9lxc4cONEdCMCf719pArAkPClB62W6cnWCrtuy/TGNpi4MgzaVS2nirLVnqQAfYZi
TlcuhYbN5CRr47hB9nMWjOQ6isB4kO/gVy3YyGqMW8k0lg7yMDI9IYJQNfPMWaKww5HzPdP3aduM
W4V7BTtTSpFnEDU96wh5x6RAfBpulgUuYPjw0dQK4/mRcanUqSN9Av0EOGz2Si0+ZPStfGbOoj9I
6UWrlFsVpsle1DZW+tRwyD730rKbIihXjMw6TIxoyVHJT2xYeQKnXwvNZaNWqNsrUVstVYJWim5e
1WMfqyPwQdZ07WgLYda74HLc14NM2p3YvHZtmTuK9m5VX3pntI7QQrwX5fiSx8ulUGjTNcws5zYc
L0F6Nstwt9ATMQTaYjBQdnqfjV62CD/QQRkpxSPxystEPLg8bDSt/5EtgniyYPbVRLyqwkeW6ndR
XeyxkAvwOihnFFxiixQurhXKZNWIqIrH4klesldV47IuLJS6NNsSSBC5CXdT0AHU9BXEjLZ7GqRJ
dNRZpjnYdV4QSbFLPxrRM9SAFVAW1sS5cCKFPYR3jdomAa0yP+aBJEplgb2Ulq9PqrkuC8M3p1fa
M/QIdcHwzG64FTJjmbxCuj8Z75I8vdKOuPYFEnK0MI0v5PrTBAuRXNBvqaEjm5EyGzRMbXCgAv3o
CVi0hM1Sib2fmg9OzRgCBivZSISsPSV4uh/+/IKIlsHrCjDaFr360Ew+l4xTW5+/Q3Xh4u8/WtIk
i65hLl8RARiY44GB+AG7i+6IdUiSbOXi27rrBYTJNGDq0fcTDGCOnyGEjnYxjmaMMytfyHia2bJx
v8hHLVQptGh1aooXtbE/jHJKBJp0G2fwi2mGyZFYEfa+0C+la2+pOUmjFHtplheeIqCjh3SXaARw
Fcpwtgr5eTC+2wRsmGWSexXQwu56skftoGryQ6bB+Or4d0GyRHRUlvlBQK6a2HPMlVvcxLIKVhxP
VKy7nbXQS2/FNac+gb6fO3IQayZyP/NrHMMqyAl0qdQGxC4MJgeNftAXP3WRYlzpQ8kxY/2mzlOF
SS/RXUDNl0gVu800FizNs/7e38xSjtZpzTSJFmNvSEQizhntno4jF9D1KOBIm45XU6sPEYhI34S4
0i142rX6CqKx9oG/POsycNaY+5eCD4JRJ1ckwU5R6zUZpklUMrgMOiZrxVpSutFmvvW8hIHMzXrU
GjrrUhB/6qYcbwbMka2gMZ2fepL5JtT5UTzNeARI+ysG4yJos63r4j4RlNGNaK8gpyyIdm56mNSE
H0rZmmFO4JbzOKw1YS1XQ39OwwcmNxlQ6A3McEPU++L0/as+/r9f0/8jAf7v/o32P/6dP39RfmHB
jLp/+eN/vDBkL/N/f/zMf3/PP//Efxzir6Zsy5/uf/wu/14+feb39l+/6Z/+Zn773x+d89l9/tMf
3F+J9bm/N/Pl3vZZ9/soeB6P7/zffvH/3P83Qm1JNf9noTacx5gORPuPGu2//9DfNdqm8W8qMmvF
eGiwZe2/BdqW9G+aqGv6P2q3/0ugLT++xIRDlXSDR6Ciqv4vgbb+b5ZuGFyH1t9U3cr/j0BbM6V/
seVgoZQNxcKaY6nwCPDWIeD+B3dCrMdqQps5IqH52paWtZmDRzp1yzzjfVYbGKe5KgOHwu2L+kmF
ba+3uOhF01PT+Fufqp+l7oQHHLqGeouuJWQWPcbWaW6HfEsn3sL7C+tWwLJaqRhe5HakyOyJPA93
lZRoryJAJumLnpHxPNXafhEmkvU0Y7mM7WIyElVJuJDwBWms6NYkR35eZ52n15yNmmYG97V0g6e0
UK6z97GsapxxHBgGeT9lqegWTeZLY/JmzRbwYzOcnSyjj2doau2GItAMqOGcCmJIeJWm7dskezXn
cNmJysYoCpnh9Hrs2HgKWI3vo74VemxUc1E0Jzkv7FlTLMJElk0e4BMCz0UGnILNJpwI+WN1IGay
VU5dYQakYipEFgLe1eah8MN4XKVW0ryJjKNpEWqw7ZVI9JUKJFSvKRiuCaBcjMQ1IWg//X7odHkD
BnJ2UxHe3syrkcmjN/f4eFIgAzbKEWY9Cf4n84H2UGPhogJPftL4fW1TLb4mjbuqeahNZoy60hK4
lq6VANI5fYKxQlTR90gDEDPOxYIoWp3vDZNd0WI1ylo8W2ZW+no5HdUJplcm43Y10unUZIOxSkYB
UWcJrWYQsFgnxI6lAKOxb1vbBSN+HOLnVw0X/ctLPhpMWidSWQuIUDE+bS/SSYFRxjLYLtYRz6nc
FAoJtjC48hKzu6rp66TMUZ93i8k7iJ5SS/K3OAqPZsYwrwyr3SQY7yIBtumISoimBjHuKuMW9GjK
SZdx2RSG+RFo0egVioAOPqt2sWXEbl0inszjpN8q1oggTa8yR+acc0jpNXQ0aJyCVIZuigl47zvC
ZCc9+9sHnpqGyvd5iBFaVDiX26YEsFIdQ7n4AyzLKacgtznAE6ptAuAag2qd12a8NmMIVkpEhVHI
PcvzQJ/OaB8TT+JRW+IcpjStD6EoXQy9YQixdEeTw6GkyPEhhZiKjlCCeY+YEKHKS23M4RNMpY2Q
crjIlNK8pfjgwA7t0Rm2l7kFzABZM8RwxRRA3gy1lNx1MzoUgXRToxI0a0DlLBC3cKwb6STUgB4h
MLAziUQCdkyO7V6PA0ecoPrq1rbI4zO4r8SdegrooZO+zDwkM7MVbTHVYEtM2VqwLJTtAppxxYpz
eyHRL9xNNPxVlFNjkA2kHSTozIYldZcO9IKaNPTadaRZnK9oiUQ038itm8MUlBegS0684xC7yyJ/
aU36glZSQEBd8NNMrCEgmG/JgJ2upnlhR4w1TdpeaHYXvGlSQaguNsm5Kk8iJwzYOTXguZgCllOi
VD4szbNh+NCAgTu5NeRklJVeMMXoInLe91Q4RggKnGoeEThSKS8NWU3I5xuWxgaEz+joslI5hjTe
ZKV8lSEOwPvs1hpcYA7tBAXpwvRI3qnbJ86VTwpN/Tpj9kM+s0bg75jSs60fCu/IvDXRH0PVJ++u
57Jsj/J3AbKR8/JKPXVdccwm9HZpW7/P5pIg8BvIYlrS0gMpWK2CMppWQ1vgcwX7ohUwV8Qi+6nD
8RkCQw2+Diknrukan7EZTNtY6ScoAfQeeyW6ZbBCefHSW5PVm7CCFyd34w+YmNgR0/Kry6rORtTP
QaOZ4BPgW1OgvSKXQVm8xIXfWwYav5wo8hJLcRJJ8AGD5zzMfoZB4afUGdO5RGuLjtiJNrMvjPUp
s16ihywt0pY3SxVgO2cBnHUGFVxvc9s/6VV7xTPxUUzxqc0CoOG6EK51AUJVtbR4bM3+IwdDu62I
G0QZM3Pa4Ig36AZblUwaocFRbyoMW40W0SmGbbfAQcEC2zfVd3GPxvCURdnE2FN80jvkP9mk7JLc
PMjGtIly2nEqWFvao7JjZojX5Yo4FKRl9OtN5Q010keWBbFthPN3FYubapz/zBUgknpQ3sO0kkki
jN8mUXqKol7zpfdKHFNGbKHstCr5WXmMIrWODYpTvX1DHcApPxixBKO+q0UQskq7PC/F8MOwqub0
bitBcNYkWi+CDJ9T/kF2W9Ltssx11SXl0WpDw9WzBQc8bhjiA+RMT/YlLhPOIZrlTRGpv0B/j6L1
ZKJVtHUZmDOiTHeomm9Ys5NdJEmDK6JlAezdWGbWPcTmZxzHh0GCYoLNCQFOpV+Fpn2WR3bWIOnu
qtbszCah2WgI3mSFx1DbBjWAhqpg5aY5HewiYVmPBc12WTYDksfFHUBRvsb9UaX5sElnHmT8E7fa
p9o/jOWxeq3lDg1W2boYeeRNSw/ett4TUb3MYa0e+sigupjLLaf0Z5Yek36MQ386dUb2DWDZu8Ja
rrOBjssi4otjwdEaTTTFw6suEiqiqHeTHciTs9QdkeIC6bFjeSbfS0FR9usvwquV6cArWug0lBHl
pk/ejBjbb00d7Ra1kRK4Jf/Jg6F64uERu6vMuA/YOAwt3RtU4xvIgXQDH2v42M9XlRvDgeLehfk3
t+qyEaKRvRh1t/6YR+YypUxt+FYzFms63g7V0g4QGRbtobiPSraxahp3fTzA39XF9zbQLkCIcLZV
6ldN/7BWdGfRmU70Oc7NmCoqbLVox/kHgKtu7Kt+CemA2VJ0nBcVD2gokqersHQl0r3P2UorFIs9
52hE2VWMkU7tDTuq85tsZcdOUw5iU9zkTvsI29dpAHscS35hyC4Idsa65kuQrqGWXQfSUtwe6VOh
GzizUzoRnZdSfyxpfjAayHNj84m3atXW08nK1ItUhwdgEd9yTWesnrdyB31iTkBhV29MixTQ2c1O
rCHb1Uhz49irGLf6g6gMPq4L5OuFeSv6ny5Ci1S2GFjzEfVwmJVfU7Cd0y+wlX6UAlSXQuO9LQAw
hdq3bshkyQfGPc6eqnEQDt2CcLhMaKNkmvUHEEgA54pXDO5P1VTaetSEENxYcZqzzrCFwPiIC+RI
ClAoCoRDWGmgdFJmR7xKJUoBGdvTYmPds7lgbXm4LRZqan05G014C4fuqifC1nzUlfSOtsW3qsC/
l7is4xY2TIQF2mR8BofXCxHLLAlaG6kVNiUrOL26lSBEXpy/M50mDLsHJUt6DZ2OgYMnopKAtIlp
XHYwyJ4hpZUr1D7XTnpAaHKWlikXX/q52dSmvknHhHS/6Y3mCPY6KwnWtK0Rpxgy5CjMRIuuYZnr
LB9MCwHaFvPGOrV4VzkJoN/RqW9NERFDMdq0aGivCvC2UV7VlkrY3eB3qvxhpd0hCYWbEZkXTVqI
gZN0G+QyFvoF5p6iboYK/VJbmuslfZZTZKqKziiMEbY9Jh1m6fYgt4nkdxlvPySxdaEWmyZloVNj
gpxj0K86WRj0c5LRbUWcXDiffC6ZeBUUj01GTJptL+joLuoRb8vv/2pmbzkPgDyYRr5shkL996/8
/jmu0cmYPfkWv9/9++H3C+hGI9H+65N/feWvzxno5gJpjte/P/HX5//h1/9+8veB/cv3pGmyU+S+
8OExdZL7+33ssODtf/+XdZ8QoL/+yppBHh1cRP9Q7bSyfy6NlCbH4yn9fpAs8e//99fnYB/94+f6
Rom2NTFN2Ohospif+e/v+P0u9Z+/9W+fU7cidSrHZBgrv/KR/iEsWfIeR2f8SOMMRKayv5/8/Z7f
Dxpmny1GdNSz+ksZLaH9Lz//1x+HFHJFj7ISwAV1xOqvr0ilnvo1r9AvLfVvOpwabIz0gLz8fs4Y
ptQeM2xf6RQHiN3b86Q8QKPRQ54U5Q850u//9kKIqDR38t6vx2gvYLR4YrdatAPniSS5QqnXyexb
BS479ZakwOnPeFaeEUccSxyX9rCjcoGHds0x9NrV2/JGRYqqsPxiHE4YhE0lvY1fpIe/IH8294Tf
JKBhOAXZOF3vydF6IrR9eesPU2WcsxcTLdey+gIoIZOCPu/JLspt5CoI2AjtHb3+zv3LWYUgcnQ6
+QeQ0HhHyolgrONPZE/kHoi5r/s5BB/QhrnffRUa4gDsdCjznXL4mALyVleYuYg8vrWHgMBgu/WV
N5YSMPEezW4kdKvgtXpJd3gYpAgnF7REiC6O8Ixgh0GddMh8UiikF1XdRpBy0FGprm4OT3lon7Kj
eSJhPmYo7uPnEVHShxxmo2O+LS9h55WXR3A4Cn8EIfsCUD1RYRtZfl8KRgRof2cE/ofHiM5gDr1q
70gFFx14DH/NMG049+jb2M/9jJxiYQ1fhSMrWmhUCw2tupWIAQP8IDYhjtaERoqrlF3dVl8CRHsv
04UmtfB5gqSJzWdZa62t7DA7frBAZ6cYw3JpZ8/Fc32ObHw8HgMmjmbgflYyRe4K5Myn5b0b1hHJ
FzmNzAdWQrAl1QBhv75l/kd3bZXKIEFXCKA5YjpECCSfxDyuG3d+V4+Vi6V3Fe6tAzLM+R19Ah3z
VboP6Rme3yZbPmIe2zO5mEB1QGdUFYfj4Yp24ImA+WZtOicSJvg0rrDHR+Dpgq2egm+M0DAt4DP/
CV5MdF4rXz/FB32jfxc3/jtyrTVvRDTd4iu5MsG30Hvdm4qLG/vGKXTppa8ov3gBlLXVcl1FZBht
0Q/rzl08FW9kDZ7YFctxpW8Ed1qVHEad+CP482VdzRNDrcF90HDdSd0E4dYi9AVPm3aiicTU2/AA
eWcrH94NVJPQLa/1PcVoYXsic2zno3w6hpd3DfozhCZ7x8BZOhrlKisRN6x1nCKwRRgpoiEnZNhm
LLpafOmCPCG+gj15uiuXSzxsBPveVW5DTxownZMcYzzOtsFE5/qSOD0QuB0dZY603HjnKfIzyPJO
zr1UIAXG1WVDacFiXwv38FwcZ7fbV2DcV8s6vY7ojHYxK46/7OKJV6o80EnegX7dlNeOZtIHGMn/
+iwNDS/ckow4EPhXXPqSO8DDr+UgpFghAluc+srfmxxrv74TysC1bHdrmJ/F6Ex29dpiOYce9Kr6
9Fno9djLFxfb1yHZT17jDB4jlPipPzTH7rlDWxPPR/MwqVzjr/EaUqgdeXd106D0WmUWqTQOauDf
K+We2r5lZ5xRV8bsNG9fqY+k3jZf6PmwfxfAIBMeCka0zkEtlR6Q6TpgwuEu0bV73M68mVxlO1K/
wu3jxWzvG4kvj1cwU8CJimNVHIJwY9Dj2Ib5TtxqX2iyJzvdoPcgP3Ld48LQ11O9iZ+iE14ky7DL
w7QKP2iSAJF5g/CyAmX0EbvploFhvOWcU54pmHjlSh8h/JCfvZHh5g2aceqKh2UTRTuv1HG3OfnT
R1md5HP/U9Ayn4+N4CHmqNdofHV8ARavWmnZ9Wf7FF/gZJE38xB6fsjfKWgA6ZVKl1ZWPbixT39y
caRKsrmRK92flr1AApD6OXxrwAK7Q036yORYqw+SxBbb/InFY6KsbsCfmP6qjvCElia9Bs70VvcM
KvgM9DWt2JAsRCcKhdgRUXtpc0/k99JvBBAOtnIb78yHFtmFGMwSFrvxqj5wsZQ+r4obbiHbztfo
vT+PTCCPvDrLDts5PuFVczMxLK44G8kFfgoPRC1/P1c6YRvq8Kc8SLxFrZ2846spSLonVWGVb7kL
AceTPbzsuUdiVywuypp48KvE/J/w230H4PKCohhzKQOgCUkUfmqfoLuJt368E9qwSh47xrNyY7Nk
C6ztaUdkBosDyVvlB3oughVDl9eg9sNzzEbvTbeZShXAauXQ/mGBth/vPa2a8jPfIiNdkykqfivk
SXKhHCJvWKuPa6+CNNS/5v4QPN52vJRI6i40LrOXDwbhpOees+eFO+rCQxTvzTNP+PGkDyw9U7CJ
ozX32yZBcb5pvTF0lqdujfPp999w3Cw3tCG70PXaK6PG2FiRkeWmTwB67eBcnMpreYUlEalr+KyP
URhuwdIm3nDS/exL7PF+3hf1qFHs+onHIwCSjDCQArwtbfJ5kDCmdiL4csvbkN/ZGVhG3nqMUESZ
EvAALerIdc72FmzrlegCa15zWSXf5o/eehqk6IY9yuMSarlXap8NymMn5QlOq/ws3YhzVHlVpJt8
ByzJcp5ZXwYue9kO6M8hm0ueydVatGO8hV+yKjwoxiut3fJxq9e+gxaRAR42OQOFo4tCfxWcl018
13riqdsKFttTZeDjF1+jFwvUG9fAU/rCwfvWvYlXbtQ7wm9W9a2yqz+Y69ssnqwZ4NaJ37kZO8w2
abjywl3/qW+rDbfBOxa5D2FHnNMu9ASHBoBpDx5b7LZsT3XLeXyVneTPcAf5aqIDYhPF9rswOSxO
zmQgI7Sz1xOhjqiTcV8x+h6eeHPaq0ki1QqMhPt4ExW2DKQmzsvjMq19ZIEIjXfmg4rusjo+oP2r
DnH5JzO/hbUO9Z/X+maC0NeGMrgDKWtzaBAkmhWUQ0v5gTuOgucByMvXc35Sh2yHV9cRUiamjh7s
hw65vCfla6N/Nky/Gp8JCFjFEcQ6cRPy1urJRlN3CfytC3Z8++6bOJDXO0f0wXYRG29ZK+TDWI46
a0XaLW+5AuJt1X+Az/AS61StDdcPPLpZTuDBjrW5yi+IeVC8ueN5OgbjMaxvGVkqX7Xw0iAGmb4V
TpOyYh0EuJziFh6sELfoU05SX4GfzF0iH5bySbe5lvO1+UmCFgYlgHnrzvjMUEJS71VOhxshWF7U
KnPFDTJ5tivaVJPxTItTC/bAOFQXCbdQfMkvIAg6nUm0J+N2N3W0OsEhWFvDhwrZjBso3LLsSOvM
K44J88+1cmNtYz+hkJYMQjMnxJScGlZJfsYn01ge5UrNrNbHtP/I9HuLuPGOrDwRcRfb/l7b9ZVU
MMmuKhYORto2BXUFNmR9efhBLzUBKqzb2nZWqCDdr2WH6H5BwKiuWqx2mj+0dkorWb6iLqGyThlC
U3F3xVlGkWk3z0u1rjz1rt6Fat3a+n1EX0IZ8ac6cp8bb6nbbZAhDBs6Jig6Zx7PsqK7ssovEuNZ
eL6dS5O4IVgbJVVDBxpxgTOFZKCwVtglLnpWMe54DIAABUFIUu/IRBYyi6ATBFWt2GAfRU64ndQj
LZUlA/rsCZcgeQonm2HFh/EeqKR4Pk2Dx8s3fJPp8rfXg7UPEgU2R5XH7LMnVOWGVzs7Chw8diAr
qmdKF9qPIpofFQkaL5wNwDEVXG7/Pn1Nt0nicT/PRPnxXOrVizqutXD/UGDY+mHeioh7XDKKyvQ0
7TAORI93rKu3eUZqwl1Q90ns5oXzgaRMkFyRsgg7C0mCq5QAI3t5T0i0e2pO85VM4VH2xPIy1EAt
fIQWNFXEaxuvMbA9xDc6RdpG0Q9K+zwLr8H0B4t4GT4WF9SX+UcnrqgI3zo6zJTg6JBATQGWxDVr
eYaFsN2lwJj9sD9SoC47MINc89qRRqOB0H6zoN31EyfnUHeAM8XmnzrlNXsW0heGOls0BOa40fC5
29F4yryZFE0sHRzCgGdXDiraat3kZz3aToTMBy9ZgpyDI5xdOBNDN1RRrGa4X7uCBsftAYcWs53B
aUs59dKRcob9EVwIi914N+94tYgxGxonAWhj+LXqpcR5ZuVLhMg6ErxKI/wFqYir8tIcGdKGZL8a
rG32WK6AIxXpNm3WRr6rQyfHe93/cE4YWWef6YWQBkarESUXMzqFAC6N5rdToPSs/Cz1AguR5Z7g
24kwJgN3k398XH5r60hGZ2H5jGPS3EFtGl2STWGsJfxH2yrZA9x4FGHsI2BK7HI+h7WXRXva0YXF
uXWfkv+Fj5GQObS4xP1xIMH+qYuDTY3IP0lGYg61Nm/AcqMaxFinb9OUfblOTzkRxj0eZWbJjEt2
Eeug+mkapwacuLhly5Zku1Jv8I/obd0qYkI4y9zZlWTNvssgJlAa92vxpLk6w689qcmsXiFv1ZbO
93xnsRHh6SfeqHhs04yOxcxX4zXIsEy4al6XY8xc64iU3xrJzaNvDG7U7nYOaLXcxNMLD5o1Bxi3
AvGFXghbEQUTa92SnSdAQy9sD+xPq+7IfWNukVHW3lHiy5uoph/uUXd0z8h4WNERpT2Fn8gu9x/V
plx9VN/Kenr7Qn+pE35jd9+Vygq+kjiUxp8xC9N84E14A5e05hJ9pS3QrpoTZ9l1fMjPeEMEeux0
ZjnefQrPCW71ZyzL1qfiDMdJd5Mvyi7DxiLkGPuXyqsw6ZJcfYUlcRveWEsLpz7HXHsSF/HU+CCL
gHPpHLkfVSofi2N+SLc8oVX3rK0fzQO/Gb3HxkvX/ZYIHssNJ710WxwL2GqX6Rt+AyVNLCNzFNd4
MTSaEVzVNd7pj4mrsnKD0rNk+h6mO4Hn58psHy8oXQn+BNZU3cTmPmWee4qcejw8NhJsPlBN6QE8
c6oCBsKxofe54Qh5O5LPZ7Jm7Ytnbl7uyMxjVk6/gDV9Yg1ayZRP4xrAE0PwjbRHicpVNt/BrH8j
6wTSaLh4wgjtwZPt0Yv6Ea/Smdud35JzaDh1RGV8g5DM7/E5Pxu70jdcyjv98Pt4wuGYfInusreI
YOfgSJFfVesMk8yxSP4sxraVPZ7UQz+K8h+/41NJC4Gy+DEw7a8KBZX1lrxzJjc8lKHaWr7TYBJu
MOzyLwNMzBnSEHc0T8UjIpL3oZhOXFrdkZOq9EZ5qdvdH9Ku4b4p3lHc8I5jajzSK0HoTecp9tBp
ilS0vDhI2sBufNE4itFriS7Naib6WcDBhZAt0yuJJMGT/6H/aSsk7Lj1EVOu0gNFk2a93A0c4658
nUaPQ/ugkGnskMDpo9Yil2bDMUNMXSU9Nvoxzn9IIn3jl3ejZ3FFsx3DyAvJTXQfUODQFV8Er8R/
yVat7btTaKz6y/iUYVLeIMBbUc2qyonEevGPTu9DP5FB3d65gDaBz3OQbaIwWLJ6W0Zf66Sfzb6R
V9ULCZLCF96dRLFzhAuDG3rWaWCIg4eVzgucu71eeG+YXP1xP75Eu+CtuY5smBw6UdeSXGWuorMd
dvZzY7yBtpZK+3PaJsAf2HVyzylh6FBCOADtU4fNvgYj/xn8DM+ltSfIQ6rWtLnS+BmDf62jOIWI
/hKjF+7o2mNQeB8/2c/4NR85/lMkD3/eqp+8Y/hBv4kzmyr8VC1DVTv9yJ5fSlsJ9+2ZaqT/0Nmu
SxuGBXhnfrIo1yguaDN21LF0B9r7DD7G5p7FmL5AxbsrO9+6UJvvcpcTJnNRp6eHKf+BPevxRorp
U/g0j5te9mZ5B782WfZIRWSPwwTbc/FMLZB/yLP/YjAN40qtbTogNDDo9LBOr2K6z96j2XFPGj/z
MqdF0ezzWVHeCVxD0wZP9NIeRGShvZvssb5wcefGtQrcUT2R81q90fPF90atQGwbbsRd/mp2MBwu
vOsHkQFwv0sHnurRaqgEslvJRlDTg0vCCsAzXsS9OL/ToSt0oPf7oCAB4sY/dGQsJDiP/zwpWBYh
0Y3V1TLOU7vTH3WoHp9IUl1X5fqFRCYz+s6APgo7fkdPx98PfoojV/0XvRFL9ad1O2xMoHuBw4K2
54z/6I8Q7bYOvFhnYSV3p1y3FyPYEciicLoil+0/2TuPHdmR9Vq/iqA5Dxj0HGiSmUyf5bL8hCiz
N70Lej69vqjuc7vvgSBIcwGN3eUzaSL4m/V/6406HSF8Sc2DiJdsiYJlfdTCNfBz2j2r5olBAztc
dy/dC/9TFbe9/eI/NOVDRcUZypLz1mt7Eq8b7vuOYAVV8Zrs7WVg+wGzQxjGrnFLpuGVH/oI3G9a
eyUHsJnyCzsqL0P5mqyNxRyzqxP+Jlu5T7cp8n8MhoBEBN0nySWjFEh4+tuIfJ2CrnGyU2YWA5LP
F+2Gx1C1YVOFduTQ+CGIAvIU7QuqNjsju0ngkUBx2qsT8s47akc2Uhph8GJUFs0TEXUYbrfY8/zs
gMWF7fZKrl5fC7IaJ72ZPjlbwwuxFtsaclQGgNTdx6ZHXBq+9U/xF6kLcTG1XDbIZMu25O6N9ERi
cfqFT3r4llhXQsyUoh89oZb+4ye72/RaiN3AzzjwH04jTadLPZMoU9Rgad0QteeoUy9YgvbjXvCU
fhHRavoUNLHXZk1pJhTbbHcgtYeviFZkp1ub4UUH/0wWxiAU2vlHTFeSLICG1HqBdsNJTpp1Sq3Q
glof9JfxyQrmI6O6xNWQwrbmZ3dFS3am4NFQrSEA9d6I7pEn8yHVfwUyI02iZkWM4HANniNyRVQd
AcGIMPcive1RTa0YBvidQ3vAK8hZU3LHFmQMsFhtGPtdoYwABKZIV79G+wVQHUqr6JgeXqFs3E9s
GbssPlJS4m1xgSwEw78iyjm/LR6KDXxrhq0WnBNR6uP7zXvghuB8HUmSwrd5vJgv5W0W8Gx747Tp
6UtInEX+7VGhybAT3Gj657Ty3pL3TInmN8oX92mCLMU0PWuTTit8DMLU2xz11KNDUrv28G6szuan
BcCBDe49voIvVlOzQfYcpiQJQXhJM7gWO/5Y3l7ZtQzODLnF1dwP1+KZTrI9n5v1+Myo/zs/X0dn
rDW7T2wT/StGwyxiuuwBOrsLNziVJo+HT1VTUQw4IexdsDcp9pCoq3QE7cYY+B5Ty7SUdnr2bMsX
5tZptdEMJX/NHvlZCjsNwQVsGXvLdedqDDbNpWCiJERa3aDFuouJ+JqA3xv7DQH6HlQ/mcTIaZI7
/pRfHiKKo/YL3RmPUYS3SvvdoY6ZmSlG0HKk1j4576W/daJ9bR2InFvzVNgvGls/7xk+aSl3c7TP
5W7SZ3XzJCrzYMsmtUb8gkSCu7Kk9xtwHSycK28XFOpNEGtY6254tOdXAhP8Ec0fWDjvnvfKX+YD
U3A/U0/n6jYUSBt1bjjeznziBdnJOB81W8r0yHcLySjgpkQqjZ2RXJNyVUw4ry3xmNr52sK2FHQj
yzv+rqdvTmo/vvHrvI5KV3DtW+GZTJxlnjitHBHHVRPugAfGAdjc85YE/XpaYHx7QV6j+jnucMez
kDPO+bLwofK3KfYksNXJr+BgbVzmTHuKPeTFUFH4QvTO3cnfxFma5x6+E5X+ylEzbs3qeqbszye8
fSrrTMMwwse3DOrW7JQ8+UipRc0DVx0mKUql7hKuGcdKNognm6IJEJVNQOI3jM5rFDQA1rHi6Xgj
bam3XPUOJ0Uj4N6ShMwwDBzs6NUlYlfgVgptdrh7rb2CFN0175DiOKKveIs+YahAa/y2KNtfvGjP
vDrvnzoJpcreC9RN6wWOeOVe4VNKroat/vYfr8wrYI/GW2D8lJqGteLIuCdJT2pzJblRmVWlGJuQ
+6/VrEAGqPLA6eflefCX13k5clr5fTrj6oJGa36JYwdgxmXkcLjpTXByexYR3+FHuBzQLgHxJeqw
OVoDBJ2yU9pw6jgFvEfmyTn+Ba9tEK7aml/i/XITqIuE522/KVG2rdQFJAdl/ly1b/S5PYdHko0o
59lDlEShZe31m/kyvvPCw5UugUbGtOV1ORz+W9orf9ChzAPdNcQlmfC/orB3de1bVoVtHVjyhXnq
7ENPV8DWGWYLOFj0b1xE/phaGMmahdrYm76hWffoniAZdN6WC8sC4TUUVjIDqkkxifSCIwLy1dxH
xh73xQa4V3HfIJNU/QNkoES/m0Et5bXwASavl3A70dX1N+LRyU8UT7SMYsKVe54XD1E9a0g5g9m9
S7t1rm9wlOV4Rm4l4sG9u5y5DPwsxj/qXkSYQvkZT0mSU6SvVNwJd7hXkXU+jb9suUM3ylnmXfBz
XAbhYVW5grZAxC3dS4xi0nziF2L9PPpn+nXcH1xK2H9hsWM0kFei5x7nBNzHVGOp0wT0T6NafS5p
H++Kt72caWywLECJdP2Jm6y76x9okEZyrdYi7lqPONxQ9ai7IG4IW1Dp7GixQaLxtxGj2fEHrk+8
O9axHQdEjlO/ZZZNB4RdCNwGDg+Lv2E78fv7oXtLkYkxV1xh6GRdkLTpBrPNq9a4dPz5ZYs7UaUf
aI37ZoBiLBNBZG91+4VrzNscwkfWntte+ZTDVQqueo2Gg7g8FHt3WMGoE4CHWtpc6sRi3YRExwhI
nlA4LvXh5/SvioAKDkPQ3JNe82RNUGrUGUawDawCTSXnJys35MKZZFQq8J6nA1o3jmzWMMZTa5Hz
A02LBVeqrtNa3lnP1PA4GxCDq2wvjA13IZoCFwcyLeCEle0+LrZcOk4UXWsTn4ZlmyP45MSyA/G5
tAOVSJVBzftOkYljgXzknAJoZSn/sSDBANWrLTW5b46P68ptGdK3s1R9csxP/mdzH3JMJE7cjMmR
E0uax1vi+JUgyEVctI6dIKSYv4oqlZuij0wway6eluXEy6ubAFgwfDCu5wSxBsXJzqLKSVa2onNh
lMHk4x9FSW3VM2k6+s16x+65ZhS9MNACPTAmyWL0T/EXKtXiQd2vkIBIUr3D7OD2+072wE2mhq4n
+NWUo8ZHmOnWdNbBLzTaCwODXDmWnWdtnUGdacw42cmo8uEYJneEFmaLFA42Oo2xQ2LvmAdSM5Oc
cAczv3XNxONzTO7AXo68iw4j6qkNyLFwPg3mPZL+5pE6G0oO3zuBQkAaRYXonrGeHctArR9r3Xgb
zdjUyO/uJPyP/swXuNRNc5KYxA8bn8Y5Gpab8JkzqhsXlF0plXsG2+OgYg+BINLuHZv5h730PtV9
bd5zLSm06jREaXuCfO8o1CN60fItK6tvtwguqeSyA5WUSZFzFb46b/PsHdmHDcNn9yfFb25c9P2Y
KvprLLsL5o2sXdFtsghkHOjuI7chRwEZkQRaI1BngUpwwGtm/4lIQRnEN12EAHwb6SyeoIMQwZgo
6K7p5KWHavxgNNdZsY1Zv5qj5u8n+PFV0HJOCW/8V1fe1+0GDaK6k3BKZxhZ+VCs9YuPfy2nZzmZ
0Q2dvag5DfGJ8T9YW5hhqq4XpYQYPi0xwjoHCcT6o+TUqQcNazHT19YHZQSfNs2ubvbcmFwKblkU
/5SkymQ337ACbWp9BFnuiiVSRk88jDCl5m6niTd6J77F1q5ijvjQ3muffO7FB/4U5D3YCnZ94Krx
JC91nvbQ0h5yemazOgp+EkqY+tTZQCWXCCOxFkZszRi3jyXmWq17De3nGxURXp5ZTVYef5mOE8/t
nMcpU5fcjTT9Z7WBqGd2TiXtwE6CQHlJNoBnuG16+55liTg9bJ8bNnqw98MRBGKIS1rCEPoXNzw9
kNC8Z+l2CZvdhhsqTh8mDgixA6sCf27QEo6+E92R2ZLVMnDB0MD0J9PeRxDl561O6Rz3ABxkaMRg
qDmcGPWnkMPp1sp7ZqYdNpafzYjFWt/lb9wzLCneGTvRAo2cd/CznbMZsXNwiSIsoPIDF42dp0C0
4uDlSXsJodam/UAQwgbF805TI7Pk4SN5M/EyTq9o1sDmi1u2sT65SA+dMbH5JtLXhA28GK/Ks49i
GZ9yDgnOWC36RI56RwfH9inbqyYDl5XfKiIGc9CMX3wgC2okhwHhVWk9Y6FKP1PFe/wpQpBsxxaS
Ly3zHQiEwePCfeXuj0Zsvw+sGeppufnxgCaAlgyRGEfvfrHJ31EbJVknX1WPb5QnlD9RFuVrW8kM
uhbV3wGlBcVkHs6SClNIRC4BAgpv600MJa5bbENXvs7mYfsJVaEGVBDj+hMnU32uyZJu0WAzl5mX
bLBNs7THXjaQ4KOUCMkZbxYvx+2m7NyjjUlnZKbDpshQcs6jDpbMse4TyAFHnHjNo99A5dFTRFSl
VRwYWHtPO8Yoig4GWaZxT+lNdgDTR6NbY6glcWQZaDIbj6Hu4qfQh5EaSTZYSaOprwedTXzyKZxJ
R4zHWWa3deJoW7FwRdrRehqdEbJC2LoMVkzKB9wycaB7bCyPRAogMk8r3PHcxf6WRfQxhjxkapOn
c7wA/IczSFwTRR4mcoim4Qz6uMy64jp5ZrV11G/+/HroOPM2zLzbny/JzCwIcvTrz/cK8Kb7icpN
qcaCSmPqjkXrdMcR7NjO66HRGWgqs//3jxEtCDF/PseAojn2oEPWomHhSquGkpbF//zHbHe2XfEo
AdJBuKE//PUD0PS+vNnpgz8AaIp9JgcFwPjr85+PBgVRLUqMUpSZYPJjJvjzYa5XCBq1qk6xH11O
UFskW4+cN5M1MQXvuqyRBL3/pgutP9+tp6EIlU2G88XPhz+H8Mcvqt9G2cl3/vpinYVg3cnBupZa
j3RRQv688s8/qboyUAZ4Dz8f/nzRrpsXX6eTOJlMK0WFjqe0xZOuVif2559RffovX/v5xs/XjD7e
mymTuaY7ngs3F9tyiPCSWJo6UC7dbhzBvMyaZ6kbgBGa2MX1kfGCqB03+mDba2h2KTFrn3pOYOdu
tWu1+mmkMrMgFrM9Vd6GXD+W0+821yWZX/gZ2dAtnaEBx+V3wdjYNEYWNG2gPOHqDggIhjK6LTWE
Mqa1kPqpQbq4peZZeykhectkk4uOH1/mVTb3yqB0vKs7HsgDpJC+ZOrbdGZSovxGTmqaEC7/ph28
BUcK77Nor9KmIGhLUT7iZ6AlpOt6AhcUn+p0Zxs1jRCKJJZ07mdD3DX6XO1MC+FrM4arbiI8mdEc
7myJzaHPgBYpAfW5at6aMdPLicUjrRr6hxZdZU3Vysvy8FIX/QGmtJ4IkyYcLizh1NM19Mi1fHvY
t/lIHaq2Ap/hvqCYONPRjB9X120kTrEbCcczEpKMvPmeemC6bUQY5FBti2qa6amW0a3nIcTsobum
qxBvREpWqNGVYQa+3eKeyknFzWAcqI/6IMjqEUVIIcgwiip5rpjqRk+fOFC4qpT8uXLxDRALGiQw
TolHgdAZYXyHaf8+VJw02YwWlddn0yd3KCeiTR0XZoYVIdAw0Ta9Mx+IC6M7oPg3V7EZvzYzjn9x
ryjiPQjdvMJijwqQLTJ7P+HisK5zgse4pAHTU6xyQvpRC7UdXVmr9KAeGWnqy0vRGFdDZV2MQhw8
SohIvZigdVEe+RgoMvgvB83d6fH4VvW8Yw1W4wZS9bnvJvtG59nl9vGxnKKFwB6xZx1nb+Ay5E63
P/3Ut88QF+GE2Aya1kn0IuDmkAATIGnGfOrjYdo0elmefHNgUEKXyNnsaoPtEE9hUYVYRpT5hXGw
sRoHqP+DeSmN+n4ZexRSNHoZQVlOwrVfG8MkLB60Xd0nGJaOHvY0u9yIovuxvG1Nx38BDTgsdoAB
iHcqpvIAo6w79LWNd3hdnWxNXlzXHpm9795hlAlF6EKrwuJdN5oL5iLhuZfMuA9FHvZEYOpIzN2B
ao77XSq+xTIy25Za1nejEc5FeDh3DvGINpTlWiEWA6toSyx29VPsCvuARe8mXeYCpdLI8F7av2WJ
Rhdo6bJtKnj+zta3GwHFHiWDfYx93JgDFD8zW7D7yYn+5/DDxsuKTGS8AJWKdvNj0biYJwj/LOvm
zDxNd2JuBU908ducWwZoagpnPALoNSBI6uyTbYsUHt9gsFyDDkblUV8eOofh2baVwCMRRzDmd/AG
FxUb4JSVX6f5WuZOCzmz6Nd6aH/rmMHvisrZAezhSSDbp1GW76OTM9LWi91i5lCoMuKr3tcDW8uN
sxvPn15WJxsjiQMvZuRtZESlEe1uIv62fHx/xB68DyPNiplT+mg9JLCSU8pzxO+GZKMw7+uRrFiJ
FpGBuA0TsI3tHrSeeMs2Kn1rRO6xqAceLG44b7IeagxDwweha8thNMv53orjfYq9AbdI8ZmHYJNK
xOtdNT2B+gYdyZibM9JZG1vKhrF8s9ppb3mddlogMip/ewbApgX3Pq99mvV8Opi6eW64NJQcUX9H
sb+ee/OXPZLfMHEF788nKhJivpno745RSiKU2MutbZkv0hctlY8lOcjEJCasKETJuSMnZAjLqbFX
1uQwgaB00A3GdJGx+gyFualMxnT0xrnOzL8CeLTGXRLiyjMbZXlcCGScvDr3SW3e9036GAq/Advb
ZgcjfXKiSr/pwvrsR4t5MuhnOVliPHbzQFMHKVYrcWoc3fdp9r/xkE32xZj8nuMC2wozfqpw1qLL
VnnvWrIMZ7+uLmEz5zvM+hKmB/QP/K7J5kP6WV4tz3oN4zwT8XPpAKeFMQbrVlyEtrBtekDmtAxG
pSjqZ+7Sdd1oNQbyHen5gEWz5tt5gIsKXcDIvlqaDPIFlBYjpb+gEp7T1jCR0xb5eqkJO6sxwcCe
bDfPaLs0Fm0gLxPOqQ+Hxy412kPEhA6NB1UiYXY4Aqt/SfBMs9zid+sK5gPEV8iQOkOgIzxsM8lw
OTVeuiICb2HZ024camdbuMOhsWcetZbhbO1RcZyltS30/FkMJhqNdr7X3IimmAlPtPBAj1RgMWID
bw5jwrO9YWvprcHYjrrRn426uMMo/G2qultZtNQIcFLAG3w4A6SNdjBXB2rQ49WianibugBiRLXT
jCJZFV0Ec8vBsinLZiQumslktBEejGnISS00eewgBq5ah6JC0xn5I+M/t+M8nfFtvsGGxg/cpWAK
goC+qbGLsxmWXAl8MuNUK7/LFKer1A6I362PUGf2mZv9obQEpXLXOyRE6Hu8aJKVE/dnbfYfBGPI
USl9WiZeiYB7AzQx3ddD++Q7gq1do6ooHJKtJfK+koVos/LA1jUOdSppRAdHp6SZla596MZgxllh
IjkUA1KTLkZpWnXU5ryGNaOLfme5FSrzdLgw9Thl5W8G9wGmOJiVLK/QGIEUJgBtyoHjd5h4WRY/
uczxrQcgGeXSG3bkiFlnsgHjNC/pqWvkdJbahOdR/B3ZDoF5JLvnWHsYbfTomd8CuEmH72S2wqsC
f+lV0oMT8LxLFA1fUeuGO+1g2vUeEjFA4m6iDLBUh6YgpM9EcYplYd3bWfslumEnDcIN4FzpTnrL
axIixID3GtXzzDJ+d9s2sKKlC6C50m4WIY+gJbsR4LXMJD73NS1ULzW3o/BpELokOaTh2NyT8Gax
iWMIfDoRu28y8Q+j0b/xwHmA55KtKkWUwAuFdRpgSG2faz8/TWLpmDZXNSa9uk5+Uh1SdHBzPnGQ
BgO+NgV607doD7Ym889OE8jmbCfwtVzAQxfABJT1ZwIWKgRePLSBmOpbU+BwDCv9ZE8M4mT4M9B/
W0L2pgzITZieZdijDkqznePYlFwnG8LDqFf70d3ExoYcyT6JSWu37ixeTCe7XfrRwZ9EPjO2znPS
Q72ZMpBuGGw500xxby598P9cSkARCjpugs6J6XPqGKM54p6KWZfjaJd0TQEmAPcNq02pgHfU6pza
DiAaHtNhaJ5bZIvbmv46dIcHB9IiBICaS5YT0A06XfpGlJSGpVUyvFddu7QnHbYZuGOi65D0hnGw
fP+ubfQEJ4dWxYkllTO3HR5JTetdyxg2cmA+BRvVBXlmv89YrmJhJU8jQ8YULcW7tJrbojJ9FFBL
t1aLxwFoSvLIybXxVUSTS0iqFdvSmeat1UmbeWzCCI2dKe+hwlfUQcLUeq+IfQOz0H8VsqRnr48Y
AI0gFpNm7/os0tqI2MZMbvCQdm0+9vhODAXOURX2DQ7bZDkqqzCPWdmwfTT13Ls0A5Xdyqj2VaLG
EBB8lsIWpylcbnR9EHsDOMSefNocFxUVIF3PIn07WQtyRgRhJNTw6GR2DyYz3UEDDNeZGousKhc3
aGc2z3qY7UQxOFTNkhBrm+ngjIwfeS5wVw8awjHPh5jnVUZNCu6jJRaT8GTnmfnM6PccPXv2gN40
K5kdq8Rr9Jq7jOCnBPUbx12yc+tTTmnGkmeeoYc3s5upeQHaJ6GdP+k6dRHHEuKu9hiGtQht8DQq
lmBqPSblTVgQlguRVCO1qQG47+Ouwl1M/GpmNzn6S5VQOWnfe6c+LFrZUnIARLZUWN9IlNu+25ZH
SRmthMO86F5025lc3BbAa6MvJIa2Tr3a05GRzWgztFSHVF62r5qWYFFuDD4xSyoPckaOThZBySlB
9d8t3XFh/gXwmIaH0MXT01vQqdoj6a7Js/NrkW2zttrT4CRUbDx6jb32AFoMG2oSBcC4OQ9rHt95
Rxe9dG9IhjaYxn2NCj5NiUVfpVZR0nZY0G91r0M4PVN2sEmfPHY5G+crFxLjGPn1GbYsaEEDvD/J
/dGtJXtLEx8B3d1qUg93WZNBys25nIw07zSFne9GW2Wh+nCcYf83WUTPsCd0LnOUocJk+kTgmuYW
nXlnjcNhoDwyRGFyiWeYdpbfNDfcn2ynKeC91NbZO72OcNvRvg0mC06eSF6nhMeqHrMauVtY0ISw
jA9NsH2xyGyRvbaCbXR2IjBxkeXxA/IN8wGMFmf5ro/AWW3QtbGF0YYdL68i0Z/ilFbhMtCW9/wx
RP5Pqx8Dt4UGdfMeJ40IQPPSpERr3tbI/+OG7kccD6RdRXYzJeZVc4FI6qBD6XssK+9zjJBfz3GN
VEMDD9mZMg9kfJ8v8/OyzIyQ+RSA+6q4Kdv2aYHepeVRdM3tl3YYvib8QylRkkrWlDk2vF1QbdRu
wfse26lgOgQFiagm9ArecfCySyzPptDfJRzydWH6JxfawMq3HZzT0uGhxXjkPtPHX+bIGIlnMxUy
JL69amF+Xu0kf3XG57qq7O/FuuKDcV9Msjn05UIbKJ1U05lOUOtTbs2sy8QDCfub7vfQ+MO+8+nl
wa2B4F0u+GE0NhBRgaIRfsuHttBZEM4YDDOzZxoavkBkL2xYw7ZPQ5SSJft7PSRfSZV/127UUNVt
7iQsunOJlnLgqeou3rff6iJwFBok6Zbnjx7jsBu91wK/4CTBrah2jRmiAwhknhh3Qg57NyvIacZu
W7KDr3sxnYcBqKERmQT88WWBvkwtwaV1geXeBF0Dv4aZsYMecETiHApD1VzUYOIIMdyfu5qCeN/g
Db4QTBn1LTO+tC4a1m7cWK+l7/8yC63apn37WTpccSMJ6x2uv7dmLqhIp+4WS7J95pLb1R6jNBZG
Wn1fNozoIxifLEggPnNbXHWWD4TrdnLRemQ2pQLcM9mwGRXQ8Jm5Gfz6O6FN2XXFbzscIxTyzKBK
BMzsNKGvf0AL7JmxX+ZghupnJzTjNMxD/FZ+loIpqNDbzm1THaRVsb1apHLhEL/0bfuKJeaCa9qd
XzBpnPVajm/ZUKJdBKqkaUTMLbV0n78BVfC+y2SMKVbbr/4P9PY/Ab0ZFuYzP6cKvN2fKLk/EXGK
Vfcf/34bJ9XfIW9//sI/IW/6P2z8rXXd0F1b+LaJ7/o/jbitf3jCNfiuY4NGNQUEtn9y3sQ/fNc2
HHyxoYE4/NpfnDfvH6bv6sKzlFcpFtre/4bzZv0r5c31ffittu0KE+Cb5f2LB304atEQlwRUJaa0
rmfNt6FPFW+AdVMUkf1pwlZLvU9vEA81hXnsQylJDq332hDVbG3LwpEXM23Q5aRqEXg1yfd9k9Yy
LPk7/JEwoh1hbFCXW/alx8iuT/9OUIGsBwaYeeDQNgpRAZgYnURJ7B8WNM4dkGayLzSf+luW6XHg
lh5Cj8ey2uXzEu8LQSC+tMYRbyEj+NvV+xNo+G9lX9yBlO/a//h34784JYbOOeesGKbjCEzQ/w6+
g20giaZ8i7jC9feRkZioR7SbvGY+pNK0nVMa0JVblKjTYuJQFO+NJXvXBKMNKfPccuZIu1o1odBp
LSnT3DVJessOYmQMo3qDhpGZ77zOOBkc/vv3Lrh8vLv/31fdtD1hObaju55jmbjJ//3dh/gJ1k6f
NAxah69FE5rrGqRUQYxJFutX7H3ithxR97n0KOvGB97XjAdLetCwMG8WCng+wS9dj2PerKHjBM44
73se9I5iBKeuvTEUNbhoPoe6BhtmKOck1XuM4gktTn4ycyLgAviwAEKcwCZelZr8VZCSUVbuTk2e
0A6sptM8RC+WsVyy0RpWOKm9ElI9uXVnMeEkDvpCM21wDkLxkB3vLoJQxAO+77eJnz0t5/yHnwz3
p9BCJpm9hVm5FvhrHa1Mf9pkSUx70IKYBUoEt9gvzE97RWkuFK95JD9V/OZWkZyFYjo7sJ1jarw5
mFQvDedDRJ6C3VKB8Zzz0oz0SUQLI7oCFu1oz7ViRw9ApLueOgekIfs2BjDtGpCm9cEnqAip4US9
fm5obzGJNjCAAKJ6tmCnGzCrpaJXd/wRTfGs8Xi5J/D7ikISXoNoxVXsax8IdjY/ToqJnQHHppEs
PNqpYdPdJbaH722NekhC28+K9pQV3jbKGRpYHBrxqKwrSS8RjtS8Sgo62BZVID026R8sxg6C4ceS
zRCebHo/C0lMP8jX2ia6pLSDWZVif2Nx16Nu2nTkMQVlszXFIlrJKTXHJPfMW9weYEQbjFKKczQ3
yG61q2d6GbpCCmsop4pFGLg1TMfC7T5DIlRiugWMKggyrKOJvdBqduShoT5giQL3n94cDgz1/FYM
T7S40PyDQq9Bosuu/XQZ0kqt/tVVzPQBeHoLRN1QNHWRJLcyU3yFfnhxAK5jf405ybzqFIkdC7cg
QvNlg2ivFat90q1XF3g7tnkXsgGEh6mxSxTfPVOk9xqxjKvY77qiwFeKB98AhtcBxC+A4jOA8TPg
+NjoztB7dx0CZm+iiJXJL9e4Vzz93i+eWpxh4EgSauHO3PT9MTNTgHRcFkWsr0DXK/PYKUK77AG1
jxXdXqNcbyvevSosWADwvcx9zDOGGbTlnNaxHsQTfN04ZTSmRJrXF/PtkFQPqdN+VAY+Jvmww+Od
sWB0j2Xcv3fe3iyp5lYucurS27dCMCPth2KlE+e4fsjG6jwuiurv5p8tkP+Q9yKB/pfA/7UWFwBD
+QG4sMVaDAIAS72mXE+RxrdZmICHS3edbJ4mjAUaDAZcjAZC5ThQWh+Y5sidS5c8xJLAS+sLXj6M
PCtXK81+yC0wYpYihhk+Ay0hgpSlGHZFJH6VyvPAU+4HAzYIPXYIjvJFSP9wSKDCRuAjVyb2CYny
UWjd6oFGyFYoh4VFeS0Myu2hxn6hUjYMPUw+YuzZ9e6SKbtPsWvwTW1fY98glI/DrBwdXGw7cUAO
qrG9mZOMrlEEdd1ET9Hiq5PKWEE2Pg27OGtlfCXulGsHA4laOUmQoGHAMup3f7yu8psIMZ7ohmgP
qO0jx5BCre9ZOVRIlpIskkOYh9h16IFApL1Y0dvQVDMqiukXKBsFHgc1oSEl78RdWIt79Y3Ud18z
pqWdyQewFaIcYGgCx4UVNGLqhd67N5nnyDuF2cFtfVw3muF1Ocw6mmCK1miXw12VL1OQ+Po6bnrG
zTUKDnrt7CojVK46EopDDJugd/CIHAEGpZguQGOzSDJQrrTYgwhsQnRfHkAOvVABhcuI1aXr3jjY
ikS+PGXYjHQ5W5i3WMhDPnS3xIckwYAR200aDDIoASvEaQySoGwZw+iZsu0795GGEx5vIl6PlAhx
BkIz7PJ4w2SHwkRtPlON2+eY+QVTCdjUtPAtqOVzGE93jju466h0nwWtzxSblVj5rfgYr5jI+Svl
xFLygVTeLINyaVHfmrFtqS3/jLEPz0CmRwqMXQwMXjA/LjcpWqRYeb9oFi4wk/KDmakbOMohxlmG
35PZ3zuJv55oaDj6pB8nmWLX7Thnf2SMMUomhrRNfImM2b6NOssJ5qLABbN/nLSKirc+s7/w7JkF
x5yJr4IqKg5zFVJMYDauab9lU2tu0tD4qDUmjOL+YipfndKsSqizoGAthxkD/VK4CaoXw9agO8za
GtL5yvdn61Ib2W6cvWtqT9Qv3dfCmylwFRiGv6d18jFTZOkd2wR1x6rq4q3UDAhGFrz8Gh14kEn3
xvJwcF3Qgjd159wtHgeomzTL/JqdZcyQKHYoDhnPi3UqRm7ChIZXm91tbOh04QqfzgI2EaeujcAG
6o8NKQxuOD4zZ9zwGClL0CuroccRV7exZBud6lei18xJCbz4cCcLijndRcI/dBElfCoSYeDZj12U
ROchPLgTM/eycO90C7mxb43fS2IyZ2QwhDAbT7Fsy52lYeItDGaPXPdxRMKcYdBkYNTEEKEV10dH
lXFDtHce+1aIsRM+94BwldfT1oY2Pob9C8RDMIlVAT/JOI+ddc0nhAVd1r2pU9eF9HbV9Rht+zVq
+u9FYxEXsf5KqXhlK/8pPO1fIlFcCxdBXQ+oq6VO5kqDORRc0Dor/x7KAe0w0TZaPPo1fnPyc+1u
xPjK4oEIHBWjHCyxnB9vLOWS1WCX5dEEhvZ3EzvUAmbnQTPGWyxwAaFkj4SfoIinxxBMMLK4nq1p
8Q9gW1t+i4aA/fRzdD/eXTNjicrNS72s6ViIcf2rlzq/2pSqwTy5z7Wb3A8coWPRPMysPbRiZ25u
NV/yxvEPQ16FywapsfQSwI5+ftcPn8tQ4NiS9Yx6IlBVbmROPbqoVccDNtbuoZsccz2Mxb2pXMzY
6sWMfr5EfNHNb0vjIvoYBRoApLlUGhUoiHFqfEjcdScTvG4XSmyJlu41h8jHlxUUFnzuPZxkrbro
TpXPBLZrwCdRbpoNtjNMBSBXkuj+JLZHdj/U58zKH0XnDVuYeQOYFPPLU/5uI5LxuVnG3ZIUT4by
gMPENqce5T2mqkRXIujqu75bh5mOt9W6xKY3CG1GTXDKOGPTeiAu6fd+6f9KIhkG5YITnac86bIR
d7rZQH6bKcc61qEqqsoben76Q6l87USU3DfK6S778bxT7ndIEto1KGxmVw7UuFCEKvOkUJqb2nPE
ZjLEEug14+35CHfB1U65ZVOeVJ57JeZ7jnLhc7Hji2MXTeKSY9EMEafPDW2Hp2G/0ppiYEtTQIMw
zvcd4iVERdjeQUmziZ5GWR8H9Y/uoRz769Ofj8TsnCTGR7ufb2J7D6CgLJvNzzf/+AXzLpfLRGSk
//1P/HxvRmazdQftrumxO6xG3d8gi+HZbu7iaIEi1bsCX5U/bBCrFBf5aCZW5ob5+cf4T/bOa8lx
JEvTT4ReaHFLEgQ1GWRI3sAiIzOgAYcWTz8fWDMdNWW9F3u/Zt0sBplUgMP9+H9+MX+hxxs9/hSD
esGZFH8DIsN2Q1cRqPi4m8g++wtfoMy0P+gbZDsyvPxlTi/RtWJV2go8PLOKMAPNskoPL1h9a1UO
LFfh4ETR5DdLJxOX8J9n3cCW5vH289s87j0+IlBsPu3x3qlUQpjW8TurfSamQEpKrEDMGiVcJnO+
yv4Q1QFBNRY9mAzrDoEBMWHgsrz3yS0gqs6eTrEz75hocHmaNLPI9WnPkAlxLMKVc7BDZU0gE1LG
EgZ5KkqEfUodn0IfhcPQq9VKBBBzLX8itIJFYfAb9YrBa4qAvUUea2RUcylGRkEPH103C0EzQzee
DFWJdmqWoBzX4QKO5OotLVLUAPpRrhajdCx8u6RuxxCrTmL5nISSa3bFnXqk2OpEdx5wMnltMmmg
SszdMkUZSnjpUW606SJlFA82yHZIyvRaUoSxxr0PKwBC0g99Z3yALwCeT8k2y6hS68rHiXGd1qnY
RpmBQZUk9GuoxDtnbNuFYUzRwayZH3LBUtFkgiowNNL7xIJEv25OqIXlQlQlOisb9LgMqqdMp++j
KhVAZ1/ddEUdjv3EZkrORojPcJVQ+41Q06vgrAwRe3Wk2Ozx9W3dQc1uHExLAi4ZSo38V9cQKY1v
faGzgNVSlhM5TCUWl0H9EowR2n48rleKBebvh136blnBE2bjeNgA2q6LqAue+yn/1krm7550YmWo
oDH1vrYjCu6jTLLBs3prOjJE7JWtYqvTgw5vTLWjxrTsfU9AyR7Lczzcr0CggCdp/g4Kw3ZPOONZ
N7sLBpEO5pDBL6PAxUYU+q90sELCmrvZmqgu0VJEMcSEJjoRKaEv/ADj3hZO3DiV47Nk4hGS5B2z
ZapeDQI9ngMJVo3UtdAmVByRytq8DGOlLWGYTDB+YirWPLbVg5hvOlm/jL3RLUNHobNPzvxLZJmX
RPTZJmqHYz1K4uI4PjHCJFfYGrxWjPFfUiuFvUms2jRZF+juZKtcKwUj/Sg1NyEdwZCtyXUcc/wD
KkPZ9UJ/h1JqchJJUOkNzd6GQwBV1wxUjCVYVeXy3acaWbGIadvaiJ1t2hWunlXiJEp4+HoW6Fsz
hdFraJegJ25TqqGBJU7abNIaUnT/rNQAD5NuHs0CU3lVtRAupGrhDV2wi3Qo1WHm/266RFznLJqY
tA5vxCh7MSmYeknK9NFVQ7KJGo+eNw7BebLXOhkiFCO3qs01gTcvWdTtwtDQtlY/0IgN8zd/IgbI
ylv4vVW97wVbUDmLVsJiQHQTeX9tFuwDUBm4Qgpy3Sb3+5MxgJfY5vAUjQp+AgYkYuy3Dfyi2Mcr
hkBIBYsDTX4o7X1933Q2CtYKo8KgJV0vbcJzO9gffqa9dg6VzDBVmBSN1VPFyA3LINspQbGa2knD
y2YmjYct1PWJ4kgn02SqorsWFd21DAJXahIUHXnwFI/i5GsZvml5g64mnXv16UrLsRuyEcQpWha7
+vQ6ybDxnDjLvShOyRxWgV4aawBQgJI4Nnu9T9r9AkCvejKi7BJR0ijESuuDZ4KZI+giPSkccihf
0nimnsZpq8rtrS+RNdA6Z1kWHWt1KqFvGU9+Mqm7KtUJt8xUx8O31jwZZs8sU+WoNmWfxAszf4HQ
8d50inys3spKip7boV0loBwXP8QyaaBgJOfqKgcadD9yGl34Gm6pYk9kUZ03VVFRZMMZzzQSWwfD
z2gd2L+DOcd46ttyP+AiZxnYIInGgCzQrUVgA62Z+gtdatzHjI7tEQjckMbORshtt6ya/FAlL5Ua
H63Ox/Wt6fEudnDkE/uMeIvdlNZ7tahllGQYZdYMTiShkLCIsnacnTXfPO5F0UFgH76TINyxNZrv
DtWBLbDP6hhKu6CLN/1IKnXsiNH1ZbAkqRoc4vokLBMIqge2kYS0S8PyO5cUvLNhm+9i8OKFIiPX
j+iHQG+Z+eF/3X3wxSlo0l1Wbm063f5ZJfFqNdkj1D/qEvBF7FUGOHc6rNtFk5GjnRrWuAvxaAot
IpbYYdgY8vDQ42asnVeIqNgBNgWtdh2SxK6zVPT+j7tJUUZbGWc1OTPk3TjfPO6pxkBnvGv6//67
GVP862MU/MlsU6tX8KYf9/KHpSzQR7Ezh0BjvwP1Z/4nbRTQtRxiCNxz4VKandipEHyIdSIm7vGY
/yhdfp42WfvdoE7uTPMEziUO0rl/v/bxBo+bfzz286csQxNZEAI6U/TZg/68pLSoZ4McGcTPv348
S1I6L/nbXUUA2RohUQw/r/7bP3o8aEtmB2u7xNjuH7/g8fQ/PsKxFcEWOETKOv+YcOa0NypmMT8f
8I9X/Kd3+fknysCVGzXyWszVIhNhsND1IUUYEUG+k0w6bnURxu7jaQj/HPbe4UfG1TUKLHlrFtDw
HzeWH7U7wFO4+Y+/7fmZofaB7vy0cOH+sHkzs6xbmQQMo1yXbighUOfg06POI4Dr6ssB8nGNYiwI
ipGUYkdbgyeCavYpqgZ052p6c5ppl/lD6Ulk9Y17Qj4ABWgsAAHgIhzr8n3Awr3q+t9hVvRr0gLM
wD+2qiAmA888CgsWyBEPv8TCqpNRtIiwBamM7kVPIJ1VibiRHvtNSunZMaBIas6lUIJPs4DFpEAs
A4n9rlroe9GlHFqY3y0xHsKMtmy737sIU01aBUsl036ZtYRQX4LuIFfSZ0ur3JysYBnjXSaVw1eS
IVWbxDCsQqnViSuAn1w141FDV+6bFMCOcsuRX6DzeA7LUbital8eHYTcJ/wkTfsvDRFoQPIGkQHi
rcI6fwDJhQFxzuRuo2bbTp6N8aoe/k1IIEAuLUNt2FshBiNS4KlKcFfn34yfjKgJD1TsvWXEPgVi
yKf1q4b6L26H9dAWBhKOHOOtfN8PzrLJsDIorUVu6GfVaF8jwLAQMJ0Y3W40rkaBCVeh65D7pN+1
rcsrp47OajncbGV6SYoOU0kd74jKKVDq1hsBlS+ldksSP9mJBhF75oxXEZjdqfO/YcJRFpU46ocw
/kcfF5za1I5loKWryMQ9hUlt1koTT6tjz9cr7Aac9GXQbPwv+2lt7yuKraVIbGflgEM45aQtLeYk
Ik4o/zEXvzbly5iM/bfK1pRGWmJr91Hq1yV6NqX1TyXMaafDHjjHMbrR5vL8JNvxM2Rk6LmFc7MG
XMGOJXq4vOmOpY1DLhnbTnPv+loH3pS+EEwekk5JPPLZX0X8KtT4bfDDChC21TxbxHuprVHp9j3G
j2F0tVUVJaQpfhXQm2hXO27HROJpsQZDskXT3JfIDBk9EGrUEptT3xkRuccooWPUZYImRKYV4UIX
xrDRcMpIbFtZw+ulmJ43MmZR4D+R/a4kBAGTihl+DTMWFlwo5bQckhqmVswBFH0O/jSyF2SnvrM7
eL9XR0LPKCAiQFk66xY8BFJ1E6wtMwaj/6RWPn7vOWYOQIrPNtoK1zL8l6hAWyfXr2zKyCikgMk6
zp0uw1kIdOMSafxgQcQuV/q0Rznzp4jWSZjcitT5tnsZ2Xghdk6C/a42oaXyHfVeyxr0pXpYTYlA
OQuiulQhe06WiZevjB+sBX6vvkF3AZTMLICgNKIjUUMJkIdSLJhSkk0iZroOe0kSLsgvKeEFc9yc
IHkfHZn4+mgJUCTgtcRLkUsG1nH3lEVurc7XmjAzNi07YSin+f9+PBL+QukKwKnBXGJ9lYzqmQHP
TGOGDK0KtWfS2quqALIrU1AGIhzxcMb3Q68GgoZlLVxGMZ4M2LADMeCD0UOoaibcmyCRnshVAdQB
/qVCCA4k/5J6ma/kUVKh+LFyp30OUPxRA/fs6yLB7sfWSMQdqmFVJKg5p9lEwE7eK+ARmHMV9jdV
efNTK19WenpO6gm4SXrPBosGVc91ZVoAduZdLRx4mvOBVOKO/peRndit0NXyb50+3mvD+arAQzgb
yh1BdEVsj5/5GBQNfxr6kFWSXCNsE60ed23fDF7mhjTdLoIBm7DxbDPFoayMXJMwHHQhEF36Epmc
71PSK8k0LCwjQ9zUx1vNRnmYZ/jZOM388xv8vG3SPcsKTuOAMV9aEtYY6uwHB83kAw3irwz50kik
lnZm+UUwZ+3FEOkghG5rGmlVmjEEVZ2en/4Nd2iblYgHOuk8zIB9M1+RebvN0wIdEzn1y9zHzdCR
vtQwPiRp8VXNeLraYehGVEKxP9pOsDQ6JJ9CkyLPMpERNWLrq+NXyRVUATtLivLaRUA3zRh9+MP3
II0C1be2qovq1Cu0dyHEosmGQwd0KpvfCZDBWsxJYCAyyyaFl2dAzmPnVC0htMgDIrqZLxxmCTZv
dNPayPiIUI6sYlI2UjV1jXQCEYyFhQ1f/zRV9lfCHCok4wV+4D5Dv7VQFfUsZd3gImn5bOoWAWSb
InKs+U5pwUGX0FX7uXmOE9QRZk7Sjz2gOPLnfZKJPJQKIiYPjVOhP9NYE0vfqTImqpEB4SPmyhzp
anNZLjKBPVKDj32R+3CkNCdZkVmXSn+qtEzBDejstIY0sIgSP5MN5WuSntMCGc849TjLYoCiCfXY
tog4Meh3kxZqJoZpgoRbIsuPzhx5S6gLnnZzDC6JrJtHw/+/Aw7/f/zi74zkaTiDVfTV/J1kQ5Ki
DS/j//w94PF/sXK2+e/oM//8D6/5H2KO/i/L0TXDUkEvZN2ER/NvYo79L9mRLV2HZWMYfz31Q8yx
DOg3MholRTcffJn/CWC0/mXxhEOko2M7qmH9PxFz4HXP1Jv/xeRQNMXm7WD/qLDG1X8wOVq1DqMp
HCSCF91JJ6ncZB8uxVF29seQfhSNvBRa7wm0nukqhqGgj8iCQd2eUj2mLT/oHooDUHo5ChZSA1u+
7VMvQ5OG7ITrKqMzmqi/TIsUOD1XniqTCNYuiT5LKwzRZYV4mkHx3BcFkr80a3F5y/AX6k3cPmDN
kdRM+4S06RpI/71piTSScbcWrdbtxx5wxAaNTKCgLBA9tgstKw5OmkNOG7tDNzoJbq54a6W2fDSI
tMTtADuxsox/jWpDYqSOwWFNj5ecGiRFTXuVKp8yjZRzK4Ky7GcYX7X0tSiCmMfVdsRQk3Aww7oX
0hCuxwwkU1TpHpXYgn+CM3bQe1KAuVjbKfhjg75UBdakev7bMI0P9oDgnXimJpP47lCmKpCb6nTf
Fmi4YOM5KzVE1BZnoDtSHC9NqaSzElBZ6gO9605BWoX7Z4rsjYYAYFghMnagn2Hr/EmwRyxV65Cl
GLHlylkGP/JKOHsT7atXo8xXQiSbFgCGVJGhOVEMHqq2w6c+Ci8Zi6Grgt8Fekh/DeIPq5JZbopA
vkm3LKQtG9XkxGk0XUAI2h0IsYswyTk5/iA/le133JwdVQ3eejJ7VlmPc61mqV+tblm73mznKHfI
jE40nXRSTrLJuo4Rmvsx081zmT4lJKdZnRJjiZPCNGTbQNJaY22zRrpKWq4syyL5bc5YWjfhV+IY
+HFAJAq8yMquRYcFb6goExtoZCMxIWXAotpTbWPsRvYY5FWRfvmFk+5iS8CsgjKpEFu8qi2w78iW
XiJCi5y80p5C+DWcuowknzHIYVjzpXOsKurXYijMrQowiApIWWm08Le+hdBLNcWBLbfr1D5KWw3y
zoATDt2kfj/KfXBC8Oa4rT+2LgrcW58U4g3S6ojrs50G7YpQcB1RAxk1XUBgdd7QPpkgREysRSuI
ctjYtf2mkaLXRBS3ehI52lgM48kyXkupRQEok01pOqO6VJK8XMNLlQ1AJzIm212Y6RiNhtPJNO5W
rw/PLX1Vx6e/NwXquI3ZodqtJK/GuVUD9Zawy/IMPa9bDrnA/gmMa6la1kEpkrVRpwZAR9qvejkL
D5Fcf0aTCXN0xFSZksFy2rsaI8YZcVuxI6qDpBFXyQ6MQ1o+WX1sn5IY56Q4TtmydXK86qw/SRDR
iGeP7E9Q/hXdwsi8CX5JWGwm9Rh6zpR9kSp5CjVp9PKh2qicb0zKQmYaUrg0A6WEjDCXyjRJBOEj
CsYImkIa8zDqqGD7EQi0NS9jLmPArwOxEhFqrvto2Tf4JxAd+x6P5T5ubTr/uPW09vSVp7YOlcI8
BrHAwmwQ+KMFzVNrtH8SOXDoEcEdQzsKrsaS7VvoXhoauKlp6dfySIPnoDckhXQ5TdFJC9hAHVS1
PgUK0X/BeGpgsMDGR7mbEeth+fgWFURQWmLm9JOv7iKW3XRNfJQ0tvKaKYhTImxekWUdzlCBjVQm
W8u2P8DdHLdDPmywmmRLG5goUHMyY3LIYR2h2fST2KsTlqanTO0RbBSCscNVp2hXWVgfBiF/COKz
fS+9pdR566xN3iQdTRekYRAa4rkRXZBk6pQB0x/pswnNCWcQwN1Nzhxh4gQtO+9hPxhuruA/za7K
9iCOfwaleqKnRvmZ0EUehYWTjCGtwoQAmj76oxRF/+Q4OeSjyX7OOslf61Jj3woMMQOE5p5WzL3y
9jpEWDkHJjF5StX0O4d5XIE0jXFkDKEDmZNjfwdKBO1TbV9EMwuyoj92MzSemSFd7g2YXNJgeDF0
rokdfD2ZBNDHx0JOr8Dk10Yuf+t2y+XYZc3a6u0DhDb8esa22Y3DWZHrta1Q5AVigHkviQ4zs4HM
jNYLJhldLyJlIZ/6OhLnVrFe8lCZjrZSQ7ERWKho5Ucu6+hcFemg0W1dJ8X0OZSx8CYl/KNNxXCI
rW/0CwTiONtcGkv2v9p2FIqbx0r7ZGkpPuDTWfPj6ar7zKFq4rvgwypHIR431URkLb1Bwjl64xw7
I414a8SMDKAEnNyu3RrRU6C3ywGP/IAgXVWS5bPZ+LCajBmLbJH0tdKcWT+Vh9qePn09j3eJSF5N
S+5PjjDI4AQuMcQgrtkAgT2x8aTWmQ3QnyODDoxjVeZPvRpiBlnDQG8dmmR5JaWAteKPcHIZLFll
9o9Unw0h6QuVWe1G/DvtDIAZNI/tr622ntGiBkpJqopJfVxDGxmXiu8Ue03uf00ayvS4lF41E7Rb
d351iDHdBtQBAiPNNyPTof0U+UUyTJoHrLeRM/1OuvZXPLa6V+ukCZRNPu6ZlHZxoLGOZ+E+t43b
GMPhlHwZszd05st2UshDaspnGc4ifuBm5xoa8ZEKHIcBX42Vmk/PpZh96Zv0IjLWQmmkuYJCmeQG
5TkUDi4yI9NZIwaS5Nn6xqZkboeKdih8pBFMptZRORL1NSjf6lAJkBDzaDXyJkDsuBqxPwgnLALp
zTWncuNMyrhJtABJIICba2qy5cUtC2kQwkJLGxsXCNALZXyvK0DXxiSlNQqSo4HDQUb9tEeGcwlQ
GUJm6/RTQyDi1urUT79EP25arXUMOpmtQy0pnmHhTiXrzW8lMIZDiUCYrlyG5xG/JH4uSocGYlH9
Hiw8awuleDH18t4IDcl8zTIS6Ow9G1TLRZPeYO3g5K1fbQXhvpCyN/QzOm14kinHFEteSB2wI4d5
xzdIripNv6KaBFElzk9VYQC/GGyXlEh/VRtFpXVBtES67pzqVVxkmi2FDVUmIpAQZp2ir+0Ghnfc
pW4bkCAiF9NX2CPHVqn0cKtvMdnC6l1YGTO8yGnmJaUnRjgA0EY/pLapKeLo7TlJALkoxep0ZMfp
ROOSC6Vc+hgrTgpe44UkcK7tZNJv8ZQv6P6yRLTbzoh6toYqM60ME5dG3KaY4ldbK8njyY50aG9R
0qAkjRqAYJoYetmTHFXvs9iedmyHMYCdML4ZAJ4dhEFM9MODoQOSa6f2ulMU7M+lWF1XYF34kFIF
WoQXQYdUt41/DItMnBIw4EeOHNgIk0DWO8sY8ta492HaeYMkY4uS31QL/5kht8GWtRl/tkasaBxV
JgJYiNlrH0/5bAahTXb1eNv5z5EePkf+AAbZVR1OCUkAcKRXhdsU2MrbMwBuzjfGDH2zK8dI5fH3
44YaW9km1VV74OfVDKWXM+bOa2MaZPxe6YG5GzP8bs9A/OPpfAbnjVY+PxgbD2bG495/+vM/PTZ0
Klv+JMKIbWZ1pBU7epGZM9d4bqTMN//pTf0SGvnSHNqUNp+E+uzf/9pIMth9P383cx8ntFMaHT/P
/O3uz0cEpjYtShv24s+rJSJz6fAX6lL+q3nyf/tCPy/5eUMlCNl5iR6wzM7uY2nSCvz36//6BY/f
lggc+DNNcv764MdjdCrxSbISG+cmegwOIvOyKbTNIwrRqrSATsH8RDGPgMe9Op3xTZ/l7OcJDFSm
pTWPslQnWlxpmlnOOjGkQieB1VOpIDOPGz/OSQRMUk9JOenzVPe3m8djjjaEtJUSFewUGn/Tphv1
0fua6S1JitFwA/+PGl1NsUXIy3CdZumLOp/QMGOENjNLxsmGbCfPVJnHvX88pus2FsCwqEeLumWv
lgaMPYcOHA05MicEITFdwICfGymqMSczyo8udE5kA80UiEER1vxF0OECx+f83IwPcg4q0789Vpgo
YjGFQiSb5fCHunwXTJ2EsX5yiGwt3/083nWDsx4LFZ9/P9u1lmDHjeYM5hEvckITEkqOM7ihOwmD
pYQ3/XhGs0hLVLsKsJ0vLOZj/bj3jz/VcWzXk75nRB8eZlzzN0jrhlCx2VTpx07px3IpFLiG2CGe
l2YNybqaTaQezlCPP/96jHGHk+fCS7aXcT3tEL4sLjHdyAxzNn39JjsLL6VJWofXyu3XySFfWMe3
YZcvgu24Llf1ChddmrjWpm+XsbG+TLu3fu0hmV6YOEi4Ao50fIArjtW1f/O6ZJcdUnvp+bfKNZ6I
GV0fCPpeknSyROPtTbt6RXfU/Zg/7MDkDI56SarVW2wvD3Pc21turd5saW2exy8eaFd8ICj6zQDm
KH4rZA4lNy5sLzu8+bcmBT4gx64ltWxJVOaWKviJ74ZBNx/u8d6M7W80rLjzKzuUHStsdfoVKvEC
KpRzyyYy3zkWCAn5df17VB71/MxhwRGsni6F8cXhGcn0mKatY7yn1NF4cZxzp8fzHCtOdVfCMPJd
XJJkaV23y47WyHgup4uJqpc4s2krqxADixOf7R/TJnBTKvX+0q85JQpu9dhQxIc02cA97r7BnMEs
oPrDdYYRZvdk6nrJobU9vgYBiNVID2lBQgKLArZS/KwJ1bIGN31hBy53+NPR12LaEgMISB9BNchc
/RxiadfvMQcAQOYkUBKYztFmw/wFFq1iY9KzHd4o9w4eLQQqsRQ9Ds2rKrn1DSRfDdHyLkrXVn6i
+J8/bDgp6M3TRfGOWoP5I2mXfDpZ25K5irZmgJ3xgq6XfJ5Y144w6J0Ie3LKDUiRo2vSrURFioLG
vtlnev72OfWhbQwu/9HfClf1mO/UJ7onNDb9dDU1XvI6jsQUamcsgwFsl/Aa9Wt+VJVldwx3Er90
p9sLGpAz+2jZ279k4tXwnlz0thf+ki9ps+CAdX/KcJnfOTrZ+OpfmRUXjkowxGfrTuvwuVtFKMt+
bepnee0OzKwHElqqYyMhWf0jCqxSt9lSI34r/ZVnx7jHgyR5xb+qwmQkgcx2bReIjVb0wb79L4pF
WJLMgSdxDIlWOOUvqThI2296FfT7PrrtQGyNurHI7NoazBjCJ9ZrYER3IXZMfuNmmraixDHSnfY9
fNNvoTt0QDLARWVIa/RCqKhXsdveyE4lQX5ZvSrx1m68jDYp3B2cIl5N8eTMFnPiWcm8oHyq8w9e
3tDOU+fjoZ8Bx4NqxVlX2GNn7jDcpXQlEI6QPbYFPn+bdvKXx5PtO1jJXYk3ZLqzeU+XSe0ykFJ0
e99wtGnO1Vd6/hlJjiNWegzIVfrN6Rd0jLhuxBIIURdHBlcQQtqYPxLPgsm+5dMxfOXH8ZZcECEn
1qqvDUExZAiRwKthakuWLUGvWEXAR8V032CrguHfXpfwrLmN6rcEs6NpPxnJdbVVlZUjHcLgyKBM
aVGgFYe7rKyIq+bL7O16lz6OUk7Okf1SimdHfMH6x5rIczK3rLZFtZVxigbYqta8ZRQfpOoXycg6
b2DYNyKSMjhsFPcdodG54iko4JT2U/MvnQZJGyP+8gkqELnx9zL/kGUcq4qLKo72bVJ2JdabEmeE
TsWC61vJ8YiMtx17cbJweYuw+P0GJad4rWs3qCjEVlx7YIHGouKaTNb2gvPewpBe6l+2shjJRd+2
08W522fOsFptOK7d8jNa2udmcYrCq+HRz9FY7RdMT1wmTAt9tYE1b9G8Pve6+6k9YWiKtStWZYvk
MGXMntzjdFhet+vcee5mjv1gKPEZnrJrv5hXBzZFs1aZWTf/NvjD5asc8ldwphEV/pKOKb80cD4F
YbA3OiYAdXcuFdiu4xc0Dhc/9WqjJ9TkJ6wzbuYZv+jH1BS1ngZgkLnajkHINxl24zukyRPHANwN
FMOb9PdWWZmB65/HNZ2W4JmZMzpw4ojO5WhZ7QtfQecfG9ayc3H5ebeH9bhORz6c2YepdOBag7Fl
syz6G2WnePPKoQcruGhLMc+a+SuTJcLreaCC8sXwu/kNlmdDLj3bCSspo1560Rsv/5buBYu7tO52
nCxgHPUM/1oP3Gzr4EWJIV18/9Bv0vEP7i7yF4euXfEtYAtwJXE5zm8fv4GkMO0a0RZbQK5gnmWq
fny8lnmStSwOllh+WneEdwvpxXqCyPiOEfvdemL54zxaHgco/Oy/uOPhAFTNqwi+nNiooNhnHWZh
lznR80qo45C7UHbSSxdyphgbWn4RKiMSYyNiaNbT08QZZWjxXUkgW2YHNvYMh4rYxGEHXd6jlEy2
809eyl+fjDyWC2uJj+CuhCq2ss+cJeeJq35iJa7X0zI5WE8Z78d64L1Zd7ZhB8Ebhz184xWTgubJ
Z+kovSg7ThL/e4tfh+UXB8G8zQ7xKw6TceSIc5ffz89i8LOEdrv5OjX2wsU+kp7vE8uLYa6M4jV9
VW+cRogbvuvfrCPZQJihMUd5TsyUxbGyjqx+xhNXGckZAUnLYb5XOX9LFYriiKKIpGCWMprtGLl7
vcOYYbCwJ+WVTJXgrGtm0fr9gxdTo2QMaSfbM1UG23zaRAdOPJNP+so0qOy48uiXHPhlzAHvLO7G
Eau5hXbn12BCwhrKkSVT0q2lNR9l3T+qGjq4K925AfEcMZ9dBc8M+2xLSxgrPIkBLVzOCxEHSCY/
c2Nfs05uGxduP7UCAmR0cPC0PY5wVq00UtXmVw3zIDWHNcMs/eZrsfjzEWzFp01bbYR/qb+4rH3L
46xAUGLJHmEU4QDNvHrEsznaUkVJB145mrgv3+ZRqrup4kEjZZzIBC7iWngaKBb0NWKLb7B4m2ov
uEKEn1AYDzfwgxDgtX1h3UT2aZf3CpmwYfQXDkFxiC7xSF6fB6sRahDSHDffo7ObMX1GfYNZu8qZ
hB6/zCx8GNqjdMVwLtoMHGJ4v8KpD4AfHVhJWEPCEVW71jtzn4bRZsKaO9s21pqmVgk5pL5UdI7N
Z0H7IFWx6leWxvHTvrFJXwiD2GFlmCc5lcCpZT+cAuvlMpbvOQniUAnvcx6sDBqwDCQMotEv4pgN
mWILv/4wH3wlf5Ro66i/vaUZyOKaskm4LKt2t8fwUTmY2ZkpygKW6L8QTo4gGDMIIIiajz9YTmdl
cR/BGYmRNLGqEQPirwvnKIpX42g6O2TmKQ0RxfP9dZ6fnMHVu3kY2MVRkA3DJ70EtbKYbEJk1uN4
oTKXe7JYjiHDlYpYJ4RUJmyLyZ/KlfNzDY4GxusYZWV/bPb6ryyt1guyUgZpFLga1ynhk+eSmmYe
YIeSeYRaH97QvJxTZzN2s83grPoLXmz1Rzcu4bE1BtxPLzXW5fvYbuWtv+ZEt+0m1teDvmYNxHsy
tE8Nfz4N9kmRl5AOOmeFOsjzPCa5prpKLxWRWLCU3pmvGAEDzs1g2sO6dY4Z5VCwisRRj1ZEcXsF
TmPMAkwrkA0AwNQtTUF2GFQrw1LGnN7TZFeSn/tuzxdmx8HY8kLY+ux3WF6p3RaqWNjPmBGCO1Kk
s2LU7UY5pcSxMlKoUyiEexaopXYcRvy3V9mh/hrqb+LATemJ7h7GWLg4Gjv1Wbkje3F1y4OPkaTs
N/b4dNiUxkzI+KFjBeuDsqfycClBpDHZ3Vi/nEphwx9+lCoxe58Boe1sZSLnlsaEOb8mHi8M2KKu
o+w6VXsOhb3N7uRzDtZOh0xRuWG7CJslos0U98lz9CS51JauweDaUNhWLgOwqVI2TweZgkQ71h8N
l3vmsZBStTZXc0PLAp1/S5TGQpywV/jikitil4s4hlYu895zXgzXI20GCjkHQv4W5GsgPAq8aQSP
h/8AOvTVfLNMWXsndzEFlo5MJpzcENJdciziVQChQllmx/4I+Eizs36SI8S+d5q7cJY3Cd2TcC0D
IFK6ZNISspHc4Srk4q9YuSYtsR641twS1dX2ZKAOaAezk61d5I8S5aODDApdGWLC3zZK4kspkXCy
ziTg2N92eEEUnrevPZ1uYxdLKGjZQS0H7SiVex4Z2Xm/osk0TmO+xsxeZ+YniH14HwwCD5plvZJb
nOf/4E62GD9avCyEF8Nw4Rm6RzGWvWtZY9/2BHceixca6vwUPIlFvgmons2VVbimvMa66PmKhHYd
nh6FCfRsNkd358SFY10dw8v+BC/jhQXPwZ8o2uvyPgbZxWgnCTYduACrbiZFRDMcYo0yxCOB8HcA
SH9tiWLf5yyDi/xNatcYD/jP/oZNNwkYbagVq8JMd3KMJFZqepo9T8a1BhjWVzGJBQ1XUiMv6vJu
Mf+U9w6qT4PMKgvhEFLDIq5bGlf/CY8k7TceUdmrf9eRSpEeVRFydMMAK18Y11m5JH7hoNnlW1F6
Pc1IYmMXWvdf7J3XcuPYlm1/qFEBs+Fe6b0oQ7kXhKSU4D2wYb6+B1B1KuuciL5x+71fkCQlJUkQ
3GatOcdcMYxp797JRdWoLfMGaVu1lruIqAjjnY8ZZEi4xS3iNYwv/YHxh0vBxki64LNOjF1pn8zm
UtFor4BF3IcmDo2nMXkVcp0HwzYI3gxeABXdBdlMqSiBJyM6OGkETt0lX6Oxau+zt+4dIQ94Q2Zg
RskjVPgVRrwVtmj3UJ+YlYlFl82i+uTf4C6502/NlUYMAjVCZChGW/KO/GhkD55YkZTXM15Ea+Wc
6quwWZdU2hAefDBi1Jj61Cm1rKREW0MKXBPTdSLvY4tknRGmxGL7Pm76k3kKGN3WzcnXGAnhf7E8
+HC2Z383PhFchXLNDbK1zxmRe8i7vvWOeoHch3VoH6CSsVZmv4fA6gM48FWlQLgq9iAz3t2NtmHM
ZDJfl88+vqGzdaPIssbIi8RCmOwwDuR/ExpHjBG0bDrtFO7oo7ob1FyIhal2YNIiE31lKYsqgddJ
cZ+IVRb07p1yPA7pnjaGde8fSWy/6e2uJCluC6XYxB5yx2gq3uJzfzRV0vGI4DJ2hEM8uHCUglPA
cAZ7d6EczTttRcWbUSHm1/oTuivePi52lctnWb2iGaT5QzJbuVWRuIrtRLQ6FFtxavfIlsvro3ch
buZk3ymUFBb2Xb7OjypmlUcogMo6YBWqn9Kfnu3dXdmv+qdwDbIbVOj4ar357+0NYJYaHEgiJ7lh
x+hz5sMivJCIy6SZWPxMqy/ag+lzY4gvuX7MHXw6j3zQhH8xehA4TxZnFm5obXXKrgLP57PY2uZn
HH/TmEgYBGP+pcAksrfX9Wv0wihKDmW19rdQPxtjH0aM38eccHB7gROvLd+L8MkKV3yLtYdSXAeI
FjaWo72j/bDqcqodawS1gqRMbASbf2S4VEPVxRtbJ6Y/VgiKnDYxaY7ooyIzhZbw9G9uNpzxhG/z
yVkDql37BFHtEezHjJlHaC0JdRVei79PLVIVsL+TgrVsT92rjQSBNa3zkp7CbYqIvIV9U72gUchJ
mUzAMy78daEcaWaxq6KlQ6vNQRi0IEayvQcZMpx1UPs0ZjBkYM8is6XZY4zFHlPZ207j2xrdWG6y
Qx9eYxAK2Ezg/K5t9zpq95T61X027dlRkqxDngSfsrKhmqGch80HV4FODiyzwJa2zRC9E12WLKEU
X4Jd94vWH7smUB42fZOFf0ske0973by41gGJxSJ8bm1Cg3binJO0OI3e/o14TcarTf8a/4Qv7WdM
FYby+0r7MqmerNxdPCDyBTq3V+tTjMT0JyEEx0AxwTjunhGfpmQV3/s/wO4Y41AXsOI4aeWKtjgN
KL0+UQ7QKaME63KR7GkzoQ+ifIACiBUCozyKDpJ1o9fikcCzegvlwdw5exb5j2N5qJdk2Ey02I1X
fOT3EESIqrDi4xT8N67cS3BHKKCW7ZIXh7mqgyEHvnzh/YoybY2C1GlPtYHylNOInaw/hG9wwqgU
GdPuJXiW2rYlKYJ88QfQv+TpwEZ4K54pqX410T0rLWWbimvbYAu9uDm8JUrCcCnyccfQER9ciYc+
Wsp9d9FeHFInF9tyy/aebE1OqHxsXqy3gFGUlvgm92HcE23W7/zoGreo18wtUoH2mzPALvAnvej5
t0m6YiNOxkPPeuKGPFyX5/hDZ9/rr0cuEZwPG3i8S69a0ySAqJG9FJ9o07/cs3mo2NlT17hDLoBa
wCgfE77QuJXIYVyzVIGhMdVHuvBKtOeRqyPcAWR0tuZdX4CeITivOajaj3dqPsNb8VKsp1XZnfeU
GTu/ufNJpjQWWg/c0vsua5TH1jQYMCUlhOTqNwed73ezMCBi7vDmrVN7rdtrZY2Dny369LGwZdzK
z2YxEgzJjgdXEU23Y79rdj1ahOV0HneMJP49y9uzeyFmkcjl/BLbrwSLORtSJOG+LRBvPD64FwwT
E3iIvuqb+kiN7fmDBpA1jbbPwQtLKKh+OCMAODHSOVfsdYBmkOMy7MsX+wL7nbr4ncFIHi9cip+L
aKOzjycrznzpf4Fbyd+Nh/zm7VsMDS/Y7p+4Er/L6Cph45XRs/AP9sOTUHhvX/CLbsTNXIBAYDlU
LvEBlDczMpeCd01W8FDKrSRRdcqtRbK4wDu8I+ddV1+J2FxaBxZnVDdi/R7jzS7u9o37ZOfKqVH8
6+yk8eHYT1wNWiudMfWCqoE1pEpsu9/lBumEGL1gMKSHoVVsBF6S1kdHB2h+zC3DY4GOZzvbt4Jh
zGiFTqouvaIkGY3d8Kexa/5JOrW5fv+i8KHSR+pTo2YkOE1NuPm3fv9qI4CdMuqbAWpLvA//8fex
Xml7vzuEKqEgjWKVfx786e78mFd0LNEDx/xw0Qzhp2a/C+X/96/+x1/OPzBzekW/fyWvCMRO4vrR
NB3Ef1WwplG780q6RfPBL6fnmG+aNOy19XwTz3qtrW0iAbZ1T5Dx378u/36Zvx9zcab89V/MD86/
kyZVSNDPRJr511PNj/++++etACLG8j9+EovAQCHD1PT7B7iAeZL5ft6xLtOKAifw9H//4+nnt40i
lFhHZeBrVfssIPlOp4Ur1yijKH5NNdwwGzaycCnolek+kuXONO1gQ2df3epGefZTel5hRO1qNJ60
GHK10T3Wmrtr0c0vYkNgdMaVCWlxUZGt3DRM7VbgYDRTPp24OddCf3ftZjtk6CgblTKaQlhWa7wE
RtUtDVoWruIiGBFTaI4iIMHpdQa3GSpeGDlbmWoaFWMpNhKMr1ohK4g9UHOGiUw2iF+SLuqXVg2d
e6jQ4KlPxaz1iSWRSqK/Ga42EUajR1jmx9RjeYYlJZPDKtIIt3XXvWBtWcbXKH31fdYpVDk6Nm+m
4+6VumepSOJt0CXVhmBk9ivhHbjWjdBsxi7Dv44fqiMOdkv8iBkpB6zStyJUPlRrvM/MeOP5n53E
x2Bk7JsZcFz9bqzg96JRceiSmuDi2uZst9AorZGijgfaHrnosneyK1IzMHFVQURUjDqSHQDdV2YR
siqx1oNsEhR08k4q5yC5dJ79PTQ9vIxC/4WS5Kz69qsfI2HV23Hbx1+advC75CvrKljHGbnZdVCj
X21/gsz5pI2cHVvVkGT5jcE2CEOy63djiTTRNNlONzoy3SZ7sYeIXrlG0s1wQEwCfoA+y+id+lB/
AEp0HeCPhF2FOio7DDEdIWwnIG82aUOKV2exFmO49ypUjUK/te5W4iOEKgpwS1+3Jgg8yzn61Dwb
853T9Fkj+tPc5E7To0/BaivpQeKMGrHoYtkVVD1SzpkRad9F1H7WvurRbBCs9pjjoZS1nLHBsk+N
DcpYqUziwUZn4TWa4GF6dW5pEB3W35d+Ib5GXGqVZz4QxfSaFhV1UBfHlTQSdEbZt+bD6Ata5djV
+aoXeUYeh73tU8pgJtQTR0x9ahaWUaQM+6CMfuXpUui2uvLT7lY4zK5DY06ZVnW/l3F06tEDTTSH
Va3AYwPQX1yAc72NoIhWpe4oKwnMYpHqz32r5fs6Hd8hiDOkQN9AVlatkAEoK7SBb+z16T6RdZmg
vAwxcruG+OZKWmta84wH+KMZrDuPrvQImnA5qv2t7+VRJrBdLKKfHZn6Kzzbg+0/4qM/QLCAC+RS
/jA6/aF/rkBAwbAEGxjRyyz0hqTDUNyM1ukXpal/lF+q4f5AYJD7OOd09SVoQns46qbm4R/hP3eH
gclLegSAknSCe5JoNPOgEZExqt4Gha93Qfx6dKPmG4ikvsK//wiR8YaavEKIifp2KP3zKM0PK0O+
0GNIVeiIjalbrgE307UY8l8ReSWDZ7R3sZo7y3i8IH6+00q4ZFoFQEP43o9ndNGpa1+BjtJsVPuD
CcBorRl0t4NBI+SsckmZT38quN+N2zGLO8595QFyIzFXzeSPqMdH1M4hOga2hZ5HcHKUR0fLql/C
lt1FqnfEqqPopWNNsyNxCJMunhMtJTvXHC+FojwHfDcnCgUQBpewXUV9K0N17/gDvUoCVds2eh86
7UUGyL/0qvG3KsSZiTKGOWEwKA8R/uGBBTJq6wzUkmh1opqMQb2kQcJKtfOv+besil9eQ5/HpAGZ
HoxgVFelAAYUYGC1dW/ZWiSb6JKEZ4iq05KQjos3hAfXaUl6pPtpKpQ9FcYecpXgkyOXvAZJ+W4W
9a3Mugvn/DJW+q5kQdu3EV1TRX3xHYpesQsIrbym47hViuIaCnAhSsbEUNmjuvDS8Ef0j0bei4Vv
WJgj8uCqCyNGGpxQkVcJVnWnJBEUpkvFlCi6LBUiUwwgWyZfSu4EiKubH2FR3ioTgv5E/AnmsVk2
RvDpVIDQkAbjkfXY8jN+JyVZnQX+K0Thi8FuHvFF/YDsGa4asX3V6KNWFy7MqWkWRPaQb1JHhpQH
W+Jy6vI17otuWTfZnXE1qIQoBQqW9NtMdX35yxK0C8rgLWk+rWDkq64SzZEPGAM1YGEI9UHD3Cvg
ivy+rC+oqydVKQV1LR/Y2XjVzusSujVN+gzC8NPUDdKP9anVNdXqREW2UpIsuzzDvD50t9Aayeuh
N4nsU8fSR2IRfU9QBasOalMCmKC37a2aC9rAECC6nIp50VAEcdD29kV+NTJ6X0hxCSH3uhe1d4dF
KJx9BcdwmfXAIyBov6iVyopdzbhq24ZCSBU/AcL4ykHa53WLmAf3OsXawmT1BHgHIFmMgmCwzJMR
UUlv2H0GVMTWeUogh/QSuc8EUPoOg7EBYetkGx7tJpU2A45XtCZ9siMSyjv7lBzdFNGnbQxfbkJ1
Sq0pGaUpJVpJQT92LmmL5TWQrcurpU8C/gnHLJQ+1jzZQ1uXNelCmPpB3KCc0A+qB0pdC7Fnhx4I
ukqLliE6wXXdFl9abP2fpez7/wf0DIfZsf+fljKiR//dTzb/wV9+Mlf9QzNtG2OaMGzzby+Za/1h
Cd3SLN3WXFu3TOs35Nn4w1Qt6FBAet3JSoYB7C8vmVD/IFLKJWUOX5qwp7/6l9Pt3zyB8Kj/uv9P
orGGse3fvWSqaxgEHFm6AYoaOakxMY+/Ph7CzIeArP3XkDaNzOzQOZRG/MJkjUAEO1ONDb8tXaic
HspYfaCjqVCsCFHBBoVJbXrQP4j3DNfKFDpEfBfOC2KICucdCgDD9iqq4/AW4hpm4fyDuC3cDVOO
kU03h1gjQb5RC41sZ0+RRwbZR33hGMdCrU6hZJRvu5tXqdQosrgi2z150lXVANSJhqZmzMPwfQj9
METFq3R4gzy+O53zKAoyy6oGQ0qMHMKvnJNfUe+YgpvMKcLJmITzpieajV8ZQOBs8ng1QuGymCDT
JLFeAhd8Va6ngAsMSMTYjy+mra0ii/2rVwjjvsysb9si1a0O5HdoNtSPK/MUuk2/Fw6TxhRHZSc1
zV8PGbbIDeUoBIzkrnnrQkO5hASDSKT3S7Mj0DfT+lvM3r4wxFkXbfppuNYxr8OdDwT2vvcyFWd/
s3eMCbecxsBDcz3aeoTuEmCjbnxJ57Mic8uZwrcSNPGMEncdGb2hiJal24crSRvPGMzwWBU2OUwd
wOG8GMZjFRs7keyHxgc9phH7Ze7cKQYMmiadQILBnGD4tKaosGEKDbOn+DCyGi5Cttq2h/LbkzAm
qvo26GGLUwrFfhJQdPPMX+UUS1aT7nDwpqiybg4tk1TkhinILI+veHX1Q2sRcaaND+0UeVbna9ir
WCRMJ9omoX0kelXXyalye3LVbfSebADEj2GwAva65gg0+hT1inti1bexnuMm87ej25+THqnEmASf
mOfkqtLVg5gC20ituggzJ6nFDPtdmH+jwaG55TNlxLSVtmrUvmU2EXDhFAYHAmalZZ4J4BTqH8l4
lNoBqEVGlSGrm5xeZm2QE2gupSR3Lic4wxbMiarv/dKIL9wZk18ApGQIaZqwumaKrSsU+96cguzk
VO03fcLtHEu+43DqoUg359gfc3ZEeD/yroFbne9N23ePIx1AIM0OHISXfLgjPs2/t6KdQWtLC/BM
xFxg21ITdDudV1MxxuMwUaAU8qcIvL7Hxm2cJdumU6T94NxP0La33trM2HZXCljROqNDbkM/s7SO
HRnrHcrP6jEVRbsv3IqM34aqJ3ampYgtaK92alEO/1L6utq6Mn3zh6Zj9QivaCqZHOiM6K6N8UP3
yHEqqOSHJYCIbqAbk5IF2Ggdyx3lrpvCDVNSDp1JPxqolCLVVSuJsUgEcYg4qheOZXW7zLU2Fls/
nKsYQIVD617ziaOJUXc1Q23uzKbc9DaCPEsSv9gmhC93iY/IIwY2C7nMlixLCG0c3kMaqIRPUtFi
s151DFzaMJBOXqoLgIFHs2b6xJMvsWO9a6MZ7roIfUKQ0qjQcaareX2f6OOP8FTSzNKjH1KcJ3lz
FZrqt2ORm5Ur5IZ6mM+8odyBYv7idTu0Mux9kRMck6HiXTtESZt2ntNfHJc5IWAgiOsAAMkb3Es2
+rWyrlMSLeXorHs1uKUM2gtraOi2JrQikwbPWFVT3Hyocnpao0fevGn18UV58EvMUDAn93oB7qLu
COswrS+YjuMSfgNiKauEyT9lLQ5xC7qYMi0WfQB+VnSFNUayRhIXa4E5M2uQJ02FfVByDk36Owse
xDIiO26JZVNdtl5MVIwSbECUsH9IX4uxijdMVOUyjUI2EHgPRDmeah1xSZKPpLEMv0yfxOU+xm2p
+/4mxY28Gqzq3eq5fkTPuywbBE5YSF/SbxIvk22cVfBxkFFiPyDmOB9ObkiqTRtmX3nvkk9kx5e4
Zc/eaI2yUiXtdVQiYcBLzmVHA7HK8WelOm0U3Sw2rfI9ssjehH1QLvJeRRHTfRPtASmkd0G1hIb/
zJy7adgBYMdHxtloFa3O4RRFAWNSln4KS7kpqnfUOjwsvskazNcRNyjyBcIOegKSSrXIw7yg2QDm
aKIktf9IhMtDKTMgKD1J54Yw47VsS/oJgaSbicVrIBMUh8iE3K5V/Q51qXweDAfIYURppNaBtnSD
hV6uIPLNq0V6UW2gf4ZOXJaoa4KqwSWvczFevbhq1m5bnjSv5vIx6V+QYTJcCT7DizcAJAhpZjWA
eDAn2y4wSloHhECBoChITtFdNPp2SZK0cEt9QpjvBAwgEtb2VPLSleo6FGtrVGDQwzHz1lFzkNRv
LcmOD8djuZIWnc8C8w5ALuYEpy82rpLcnMGBlyzLm6qi6HL8msgGNs+LeujlqlVRRFs6eXTNyHmr
YNvhM82TC0knDL5es+ms6hy2xSm1fHE0KhQ7Pl0Tq+ZrYvZ5dNclOAd94zIWbnfQiSzCGk/fO0yp
nIQ76dlI1RXwur1LGYSZvTz0hHyLgr4ZqxbcOdjHetS8zMgjvog8uA9hU6/wTa9ipSyPdpPuKBR3
iz5kt+RUtrvVWrQBiRIu3Yz6CubAZk+A8SoJcR+Q08eF4LA/DnTnDOJG31WPSkiFKYAHsRhC/8mz
AwLFYdVuLQ/4XBf0xPq2tOkonSSmpZ1Mr6SUFEXmmdCzCdy4KQulPxHgSjyYNPdtnJtrq8Pew6tM
7+qQZYAbmyuFkr2fANoPA3+vNg4GBcXCM9aOyQnL75bqgo8/DO9v2ZdoCqdC+GxmwEIVtY8N8gfb
L/SdP86A1aRCKeyD4vQKi0D5oIElNiVTt5XzS28GCjf6fk6pnh+db4nJiGDjHbTVHgRpLR975FAH
p8XiWOY2SnNXoWWrWzoZTiTiplxmB6sw3qOY2iyAxB7RmoEjpUh2KqVqU22Hw3wYk1Zb4634iNMO
cawpv5TRo94/e0FU+HJrPVFRCUydgNQc290kq7F6nGAi8FGzhi5NnRYyVKQ7xbapgXShXGsMVK82
80Bssh9Wpv23rwxrLDKfDWtwUMUIYeYX2VNM5OtoNcvcC8Whb002iTKmoV3fqtSi+FmrqHKqmxdP
6bHg+Q6O6RQHDT1alIP1nu/5hXPC1UfD0uBCHMK2PMy3dCRwf96a786HVLDkKkIqz1BJD/Oh/vvW
oBvKHklWJUHtBxhcD7n7YHgqyXsemHfJeJIRuUQTMQYME6GWzU28bg3r140miuv8cjukZ9sAHcmc
Zj6HpM8Ho8Mvtfh93/IDG9WB9dJPLRIxNUJk4cN38aavfR8Ci6lm0q1bSYD4RH3Xkx1IyIm1O9+s
Bac3JqIVwjvmGVV70aSG9n8y3VDoVhA4TjcTEyRXOZbkSkwWHwhXULJg8KOPnI/zA5rIr6OFnpOI
9Td/irDn+sz/DLOf784Hw4UCPJuahJquLHIBEJHT0NFxNB4MiaPMnA7z3WqIv1Ws3OvfD8UFxhDh
tqyzpkz1+VyY82mZz1WtmyeTvKiN/pRVoN4CsxIHDxIoePsoY5bSYSlPh3o+OD9lC+Ms6HJycFWU
RLHPHiXPSgmQuF86LHZ2c+r974Nbxd1BJXt8E7vjbWYqFhOAMQGnszBCbSSPErokPK7DfHAk3HjV
qr8TdewmKlI5bgN8O7N7yJsS2+fD7B7681YmcO9S9hDrXmne5gj6+WBrMPzXjlVuWDgy9lF0YFRH
fRSVvFMrbC9eVflbwgSpy1OgfXDtbtjMP5TTl90oUZk3Za+j3B3pbreTK0zNMdj+NidVk1dpdihp
g0Nfdr4vG/85dDp/M38o82cxf1AyNtKNldmPtTHRDr0oIFEC35YdaiSETwHy/3H91hMNqYB9Qhsd
u+T8KzZ1IpbNe70taYbOF3LPqIGScyjrXcWCwJlPCPP4X6dqPktY5yVCOfjIe7YTf56C+V3O73cG
Sv5+5wzb2capgn1Kdh+YYYB2qvErT5wpwyZD2ddo9xo7YlsQR2vqFWtvIkH4DMRbPSW86RI7LjSu
Ychv4DRD0pWIrdRHyFKu03yDinQcJK190g2vsKoYYB0fOUEGbSyuXOwiA6q634d+0hHaWnicgN2u
IBraGil3IktR7bxf6qH5IAMqjUgoS6W86L53rSz2bkrARC/agx9pIAp0ay9q8ZA3+SN+YGZMOu1i
1CGNsHjXQDmNbnbu5TnKsi8yqZ5VXyNcUKF8Btb8JVWfowCNROIUr77MXnXbs5aRwVdAS6NLFWQJ
hIf+HkKUmZcT5xNVCUwL2gT49C1pgKpg5wlakaEdeEZrN7S0RppNPpE6nTew9LHlU1ToxZGo2HNj
dM7OT4JbqQ1kx7BQVUWsLVWspeROM7/6KoHjjp1tNQP2xtATnAa/HXodXarw6Hwq1AnWZDLshtbp
HkwYaKQlyEMtxDmpvnr93hkfioSuvgeCblGm8Skw+082JNSuFeWitPTM9Sm7BC7IynMoTAJQpEPo
kVfpVwqfWPUY+eZdllwHJ/5FMXpEYR4wgCb+R92yWFEGCv1qG58cs3eWvS13ZlQ8ONUeFsS21D3q
rg5UdtjN19gmuTHoMayKFBpml57bHJTJFMir9s+eTduu8a3zwCKjqSq+Ehp9UVoNAWvmlV0UN4e0
Ts3AqUjXuQLXjP2gybG5Tw3tj9qUT7XlvEtOwhigOGg7lQvRMh+rJD44qfpQJg3CusFYF9X4Fevs
qWXkoiXv6nvh2djoEdYS2YpFI0Fa0xsrfL63wfNQtbl1tkjN76oyQEsbRBXogY1CqL0SGL4OcjpM
/bEhm5Qv/E9N8gQcNTIqwFjEem+eyghWgZnT9grEUitDex2ZyB0KtX5ICwWpEc1O6qKU/j5HPX4A
s0BWYGydkwGNpRNnJwrnpN8MB0IHjjENrVjGPpEy/VfWaheMqrexsh9jzX1zCRKA/KktSVww96qB
frUo0UwUiGVVOpFx1xHcUm0rq30lDeKBVwl/k6Kzr9HNzVCmeCJJNr2RwQWjZ0elZBJjMbfZ4bhS
+Bh8dO+JYOEYr9WdJmFDGoC8UY0jIRcIqE2BRtxICdjp69dx8PA8eMiq6/q18gNv0dWI/nULJZDj
tAhYfXvR9DEC87AMt2RBvlUZgCJPy5kKsA5133Ze2xsPFDTcZvmhotWrVKVdmzrtxmZkOLBawtXs
pLm2tQM+aUKATEIEn7WykpC3lWlPtZPJpYMpHkBCuor0irDaiu4ZZ61knUx3MZXdsa3rYUWzZDeQ
zIsfuQEOCCJxC9B92UbZT1Ka4VJaxasjdFyHkogdTftu0DBCV5GXgiXWgsYZ8TqJm0CLxE7jS5RT
IkCXET4MMWDVNpV0qeTWiPGiF2ng7tTYot1jK4eoK5WTqvunQIXi6XdqdMVijci+Mog4QFsLMXyZ
06+jGo/qEgb6hhL/DysLlO6tLJd8R23d1w59+kwv7J598XjSBE4jN2VlbbU/Ruti9CopSFTGR29W
6nas1LcsJLN7RFzf2nT7QWAsIPPXXOW/RAJifoQ2uHb8Do4oUlyBwcZwMMYRDOwBTqHzqyMfJLkE
1v+yUGmL2GR8EDF7rTOqsWlM31ptBIw+PXlm1kBU51EIHLITLCC2anZ3ylv1AT3Bp6UaeCQRv8Al
UqxLk5h3qouGiigC5PwpprJG7mQs0fgFlAUaQK+e5/zA+kErbmnmEpBXu4rsMFlC1KKVWbzWVKxP
DGursOfTNP3qh7LHsKn6YmWIuNipnvdYMgYdMrf8AfNIv8pj+kyr74AqCsbHHyca8pWSnRyV4GVf
JPdwa+JVLC0sPqkKaLW9Awb9iynmVDOQbdLZ6t28ttL5ZkqXS6OnM4jL+jAhOqPoV2yC7uxG2DpW
x9wYsSZrBZjY2qmpXm2iWrCUZUrji1Rb+Id7Cl4RWvx8sstKxQfTu8od96rJFniGwijDqhZvjtrp
DIPQbstR+bTbysQY6aAompAuVfhQxRNcMoP1aqUWncaWGBOeSUvsa8LGetk4BaAW0RkrKdZVS0QC
pEAh3qvezlhntt02T03w69+Vw1c+Bcru5vBvDOQAS4eXljcI7nTq53SV2kOZB2+5WgL3QZhd4nOX
Hc26kYx7zwSu7KchnMzex6oc9pjvjDvRjuFClojMYkS+uarB4tCthxq2IqbYONqV5s4wCJ1QLOcz
cM2zwi5sZQkkkpl4ymIiU7MotimWMqD5rbx6KDsAwu+60IuWetpfBl+Ks8FVHU6ZKFE3nITRmUxf
ersJDjESoFUPJC1klADRjIhSI1oCQKn/EprrtKkxnxAY4BfEyJnaAzEoItE2RmJvTLv7io34KW/P
NbwX8gPAbiVt4C5lq7NncmHjpCMVOEtfZBheaXyF10FuyVBXD5TJcAGqeM/gC2DHraz7kHjZIB3a
VSJeYurbi3raW8wHW1rLMs4w+mTFE5i7J9qM9NgXdoPAP6I4VLR+vqYWHG4jLFWkfzH5+z9p7xVH
rxPq1vZ0iTfEmgbDfqcYyZlpbhkHrXuhz2gtkj57jORn2Bw9vTTXYDrhVRaeufQM41Y1dN4LVCaN
HX+4U64XvYhqNyTybdT6T9ZNa81P3lUMEx3Cs3svyleGZN1ShfdGwuup7e5XH4g9lcqTkjoCXeEk
nBAfpjkgHwQ/w0Z5P6psr8Im+Qbr9pCXyASbulmZRvRZ6OKThBfm1YY4il6w1Wy56hxHOeuhjJBy
AlPpya9Z8pkwDMdI3cj7PVRKa/FxBgLVYE4uF8pwSqYPBvSQJaqqtZka64aAJqLOQFsnEeF441RK
6tLnStPzdWuDqk1QO1tGmlLyaI9DD4EwsMSdrQUAzZxIWeSpS/p4COC6SeABxqhr2A00C1uC8uir
uDwFlruI1bRYUVCpN6H5kUkJZVb9IpjKQ4yBMrgIdELLsHEVqvvRFRmiFUwpxPfpYNv4iqN/nwrm
rTac7PLSjRQtSA16ShMbLKcyQBbQjBqPV6ImhFIXzWG+r5Z+Q6mJrddzQqbyoZrrCGkYtYf5/u9D
WBCEAKSiWCqZfeiJ9doGWmeAFFWD1TD9D2Q8YK+f92wO1xvOr0M1PVHWZ1MeXb9hwcMzTA/9Pkjk
XZj0iBbPpyeNejOpd1KAclHh/ozpm0MpAziDC/IPdj9P3MoDKQv0qDNnNJdRKJlX8gkN0/iIEFu6
DugnOfACToiOsu38uGq9EYI0ELRidQfY/h2VHBaC42Bqq87PqwMt/5aGG52R+a5tNaDW8gIh8FTa
gJZcHgK1TIsdYsaFX8KNo92FiyYbsX5O5RGEiWzCZ9rI34ekUUPkMCPWpGljL6adfO8ZD1qTsFIL
kyez06uN2XvdYT6URdYfRoSeUWgpO2/aOEcR6LFgOsy3fj+Wq9216fBTVTbuDDKJ5MH3BgQYFtqr
P+//fjCrQEWYCTq8qOOjHZt1FVtg0U02R2NfBMzuHs2iyowI/6yahtQDylll5qBcKCPMD0mE6K2l
u6VE/B3JLPWhKEcMmNMtMR3mW9NvoIRqdoaLF6JuRAVF5eoY9uT3atHkGG3kHFRd4y1alViyYNMP
qaWDdJ5uyaj09zadT1k7ZNyTmUqQZwe7zK7iu/mxyGfknG9piNEWamtR4Mzab80w+nVmTsRfJcAY
7EnoP+XnfGd+WACN28d8Yshc8TpOh+rvW/9xlwVvvY4LXF/z61Py3uCSXWk1b1idAh/mw/zw0DTe
vs/v2xpE84JtQozpPLpoIuAugEUSI6ZDzCIBcI2hocTgNQryaQ/WdJjvzgerbPBrVA/Ex8gp66o9
TLEV01n5x4uY7lqOaWNMm17H/BMwj0AnWDIHXWyuPedJlBVunqFYtkHhs+da5KX6kvpsVkYb8SkJ
RtYiAiRnks1Lj4PsclwRRlWIC/os1Hk5JW1FUs2uveak6dDSeif6iPvkkzXQMjEGMNB6aq20PETJ
nt0IMl54Mby+IIdZMcZqS6cHUv8Yc7r6DASiN7CXUGgeyhDoukahYmMMZLOwo2n6zNzGkv+uUoLV
j7rq2W9uR0+ELE78I0Xfikf2Vajdck1+KwnvwJIO8TQR0u8JrU6nlCtX2gd/ApDZEmKogguntBDK
z0qI/+MQPw0FGd8f/xOHmHxoB63F/8whfgnrrzwDePRP5chff/UvErH1BzoPFISmbjq2QyLeb/WI
/gcwfAtEsTD+0oH8HRFu/6E6hi4cgrtRXtrGP9Qj+h/CNWzW+UhPVAfp+P9KPfLvedjiv9k7s+W4
kS3LfhHKHHDH4K8xT5w18gUmiRLm0TF/fS3wXqvMVFbnte7nfmGSkZIiGAG4+zln77VBELu+K9kt
Jf+c7Ule3p+1I87aU6FM866a3eDkh930oLpn1y7bk9tMM4OtIb53aX3WNtFAJUxGbEpE2PtSHHs1
3v3p7fvfxCyEr/8Ji/yvl4OQRmhlu4KYu1Xq8icpC+1hh05Q4V6l6zBgrOMa3uOPAdnIgyi/6Zqw
NzcocD4NyCSYMl7++fn/mq/976dXYBa11hL11fry/vT0OkW8ph1fXdsp/FoFQ//C/nTyOkMehSDy
d/SYZw51d6O1khz/+bnt9a3+Awn9/uRcKlwrrusJX7wjo//05G08xlGf2Yqw59H9VoVzRgCS3HDw
DZjpI7Kx0uhK8zGr/AVrV/rmFTn6gbS4UiJ1R2kSduhYxFvmK8u/dGP/Sr3/3z4YRE5/e3E2UfY6
CARap/cX/6cXNzYZoh6rVdechvEqOfzq5g1jrQa3YWES7LsGdk8ES8FyS7IMEzz2tP2pC52XvEJn
jE6BE3Zw+Oc3Ta2c7N/eNO4GGyQ3YqtVT/XXT2yqclP4U6Ku8YCEBWgXKuWuhvka6l8iy6KPSqRH
6eQ4sAAy7wzTtwuENffCdp8cs5NJme9JMxy8vJmvM5x/iHohRA4/Sh+EfdF62BGe2iIFxZg2+wi2
vShBVuJNbx47ylNfffUa2vSaBE3UJ80uTiKC8zr9EXygeray+pGbLLvT0AREl9pPnkgPNLTrS6/n
J+CJv0yp2qewsmAgmECe49T/annOZwHm+fbP75Zt/+3d8gS3lScC2weM+zt1PLXjEIkF8WBJVaE+
Yhq981xaiRlvIz47TNrLRAmQVOw/Qdn+qEK4Ov+vL8S2WXls7nRuqN9utCiVBE/N7IVuwBGvF/Fd
ITggLv10rJ3uhUhe+BWzuSoy+roO5ENgTR/++c34+5XjiVXQ57q+QIvnQpz/872edHVLVdurK8qD
X5ZzUv46Vujns9L6USXpgc/oPy1vf19teU7PsQG/C5st4berVQypojLNGYMLF99nxcTXOC9VFDxW
4WqC1ALTh5veQ+BkrLn4d4KORNvY8lPbuv/h1nH+vt7QP0K56HioFqS9MvL//AYEoaRZadnyWmXd
rcpGeZO6u0MKtCU0Sz+LYP7h+layK9AWQl5GkLIM5Z09VcvZLGQ/y7i278CiAhcAzHcZgznfay9/
loJ0xWrmSN20WQjRqroVrYEvVLF42wMILjP0m3/+MJ2/r9yeUOxjNAX4xvn9ysZr4IShl6nrqIBP
l0sdPjDjQqwzIWqbMG83oQ5utWWsLThzdc6N2+/DGf814WrPhuT6sYakS3+RAdDiy60ccdJWdTyc
+1FeB9ex7pGDEIcSw7VA4LQXtCIRxkQ++EGOzBzCsJ/UhkaDBo30z78eUtXfVjl+KUWMgF4vV1/8
drtkufamIqu5bjIXbZJVUwALXu5Y9tW1Gb70EVaDf35Ke73+/7qyeuxGMnBtn2OI8/v9gZqzrVq/
kdfE1dMzERnzIw6zR7tukGC5Le2uIsB8k8sAoQxfAsaF3luGePA/bMr2X/ceNnrCGohsIETB4bX8
7U6t467KGwQUly7MAHrZ4kXRTz76Hk6jeEqmozOmMKkYwm6KCDcIkHZ2QtPKE1mD/VHnoHeiNnop
7aH9D5u2+9cVdX1tPmWc4NDHLU3ixHqT/WlfrLNlFQgjxml0ATokJ4HUhR3Byd5loyAsaehxZPHa
7oTvmKvdwcAqwuBh3VdwOGGUbHz81jhorqObhBsP3rM7RPJArDuBnq4+thWXcVm6/mmVUpIVBicn
IqhpwrGDpN0lFGYOr5Pdu7epyaM7nTb2fZB4zWnuiKKaVPgkIjzIUaD3pXEvHaGQB7O65aZYCJzh
nPuyuMAKnmETaKsC4yBJKfOSOLuURrhtDfqkolo8koMORPz6z9cZH+FfrzQXCbTPHs6Nq4VExuz9
dnWXAWDxqZAwUSI7J0XH+4itayFKFUCVhzxGro2CvOkJ4LQ6Rua89m3lEXTBCS1mgv0//QKcMuU+
CZg6iArPVyHnDNo+Tbxudi5JN6YHjl2vhSrOC2lnXDu0EeKaKndOPXnRvvc0jSI55hnWPgX7c0dg
wzbLHP9SBiY9jt5430RptC2iweHDpvqPFUiNVtNRZV4A8JBIAtJpinIm9Wvterz/PKXEIRpNXYuz
n02mxq1zCNHqSIjlZysfhv1Yy+qaxBIwVtLqC63IsB/n+5JcsTDvi6szRuWWKVF34HjAJTRmVwb0
ECPn4MS6kTx53TpclCke+PJzXmfDeYnL5ypwn1nX4tN6LGrz4XVOViBSbF5ip4HpEQtnrxt4+rXn
hQ+ZuxbGOMI71tCH0eqq3dAsMZCTejxz/j82aWxuhQlw87kRgTgkeG980hpvZOfVG7K5Ez49B0JV
ycytWXLS5iaSE0RhlRdp1lGK88VHQ8IFDAZADtM3wyb8kuevaZl+ke4pX2xknWC+d/6QTDejxgoh
hPhcDVF07m33Ww+vds8UgUhSi/ZgZYfV0fh5uZt8YcF9G+TlgCoD43+dqLM7INeW3p1hDrlM1XAt
WwMJQvsvY7ToTeWFhyboQJ0t4ZqNO39My2QEPiVPjivisyi8nyUUj4OJ8W+R+lAh7sVsqADB7/y4
ix5RvsAwQhkvcxO/ZuX8oILyVITJ8Owz/jaj5CDf9c8e40ko97CAIzckPznNfY7x8QeFMe8pJgYW
PBgHD8Ysx3HyunMSNITOlUxOPRM9W6TThShy9yPA4/0Q54QZYVvFkpdDVYyIqEDxULHWJH0ZE/tb
MHdYguDLWLcRkqy7Jh19oNSqPnJQ7bfYURFu54PcRfPcEk7R0zKtj70VbmVg5uegiI9uFU/3gN2Z
W9LsX2pY7R6X9dnWGcAt30LIUN87DdY9kbvLiWsNNUzbc56x+WzI0Mk2sVMiGCZXZNdEff2vK7wt
xb4rgIk3MOr3dhP+0klrrhVoWB2xB2u9VI9jUN2zkqFEjBcNywCVmWvEfNH0gXfGfLe4NT6G8mta
js8gp53bMnKyIAZGHetYpdexHO6sPj+M2ItRnETHSI3hY+d1qEENdvSU9Bjt/UwYPdDohkplaJ0h
SR6qcxEtV5P7KFoRjR68JY2e5rT5puSEwsTo+mSi/FsIHogFQ98PSjWP/IKABtMWYKwTflM6nK9d
Uf2y1DDeRT3pEyHU8q3gU0XR2icfIpcrrEwuxk7mTwrMrpNwVfS9/9bd3GWInyvHgGwKOHiTy9E+
oHjeLV5RXHJRwoFsfunRtu7QWX0zDO/JxaNr1i/fI1GOl7JHTuFmsjpmSfsFt16eN/5n0r5eE5u4
xcqNH7wKAU5Ets1uDnR2F0YjKg9fXmDXMylY/RRdwxK4NDQAsj6/71VLbK7FpyUwMQKOQnhe+lZ6
qxrrU0s5fHRHv9m2ZNezEFQ/Co4UOLcx6dt2/Yhlw5zJOrsVVRLekVeAtmIpX8QUhwdPS1Ruy2vs
oj9Im9mnVebn52ZQ2KWGV1AYaV+Yoy6NT0d600YrApY0Y9uD62yfZhPekSNgnqQ+lIQZHHDa9Vvl
otkxI/bP1nSUoZVjfyh9CA/+Ct+TA5Sz4mOrUsYtdhZ+apT6GYmJickyZ5TRvBICROQTCJBgQ8tc
f+p1Vt3LkBUppQ+/Q3fPPEta5Snxoem38MjtsPk8cULb2CpqkYH26DwH/SGeGd+jtj3KyVYPVry6
iItg10wGhWTpzh+i2yQGTtdKMKyPxD2Duux1iKDfovY+MKa2NvDpz8Y01nno7Ee07fx11d9QDgR3
1nLXDsF4eC/OSirjg9ORUIAKJEaZQwLPse1LH+/GknNefFkMeMhpUs1Zszo9ocjpqnLa20XgXuds
eSy7lrfMKRnXFgkytNR8oDnmX6MioLOd6dew8KrnAqXQNu3SEe0qsgnke/LzoGzijdMJDRqLE5mJ
7BCO+bnMhryVUWKsC1F2W1RDG5JB+n1ZHUdqBpJCYSKAKp+4SJynyDKg/11qCe2ExFM1tHSZRah9
XeYffGvKb9Lc4OFbJ81weoeiNkI6sNRUi/X0aAIURoqs69iEYJkc6yPCKcwDFmpUxiDucepryvgM
/37c+mh4etYUD83DZFnFZRK+fHAIoUZIag5OM+ovjZm/YDtuT1NBNpcDNQUh8fAlIt2GbILC24so
K3ZlI0BaLKRO1WtxEajRvM3pmpznJ+LKfBrFzUTXqFHlr8LIeBdYrrw1sf+EQL94CIxtoYqpJzh/
wW0YuvaJc/jC02mIy6F7yOs2vuZGwVu2sYpY7qH2JxjnMfWLBJQpFnlg+AfIoJTMzwKgeGOMQwdb
AtWl7HZKW8MxWWxxmNYB1gTVyOmm6YawjdlgCmfOG+GeIV+m+kdlC3s5gAkYWIxlpvqaDGBY22UY
L6zDAlXEQfuzTz0Og9urul2OO/mhrZoGWwG0nJQMq/Ps2eKKYfde9+1b40h8G9F6AHOObTxb8JjU
XmVpf29CmEihnWkEsPo+bSSNvqUmeL3E0x10tLwceqls/k6KpL8ka2xmWYyGLDiFVTHtB0J394Eh
hMzSDEQQgIWHQibp3ZzTcNg0jeXu358xbeL+SIwHCjv3ax7Z4y0NtcAa0UFccVKAXQsCFHZe56Yg
NRekDBFa4p5jSANwizwYUuzgR+lhNp7aQKCHQkZDNwrJgv7pdwERvsN4NoF6HUrvra5Tyl1FsHCY
djuCW79nVphQksBdG63hcSg6FzYDYbyxow816qk9QaQ3IYf70iOJLVLdV8fShK5drZnru7Drn4zX
X6V2uLuwIG7CKT3aU8LeoX5U9Rjv1VB86cngRAmSsEwTymVs73kqpgmVEDTVpoxfPe+6NsOmWELr
qnDY2+4v8ourzeAU3wO//4xu9+wLzDoJ8Me6KiIOcXgeRsLl2sW8TNyyTKtL+P31qwnq7FgwrUdn
B+ymAf+U6yg8tCju2xlNQBjbd0xjQtRk5s5ygukkygPCrO4QfBhGG03ZJD8F/He2+djGbn51EXcd
kng6By74j9yFShoN1TdRzN96oNX9DK5pj+B4BTTkLwMJdLs6SNVW1epUtJ8spLooazQIIKxd29YF
ckPUgkH3BBO0WZCwkrzKh1EpPPEE/DWY6BwS1CfggAMhKGPTgUDOM3JKa0bbJWiqsEWcTpIVpqmo
fBoEIByfODGYA/tQWvggyNIUyPFaiBBxm2R7FLG3ZgqmXZaSr2PG1cacN5x+vR2e5ApEpDK7Manu
q1R1e0BtqIsC3orupa+B8+WNM5x3WifhTigNP9IGmKHG/DEiQOYwLIQZrw67ZaipPSKA0y7T8KQz
p9nJ2GTDkqY45pTairmco5Fg3RqOkZ12DMLBvtmJbe0p+qouGTnL5uBxNFAjb3locB/J7Gufidci
LoIDdnFQYT2JXi4wfb899iEQ7EGzoFOp7TgjBgdtEBYFyt6AEvlJxXsiZ5nhqgrL3dCSIDPJR86i
b4ihKtYkdu4IrhXnTpjl+OgCgO9Hx6iDbN3mUC7Nc17a5V4yuN1nQXzghL6ZOryjpBKzhLLK+YL0
5ubn7FJiyCo7smx+bhFwIAACRI76c99FoLqqyHkRMatFUUBIhiJxVWmBsk5mL1QVlwUgBpFfZbfl
hR7LSM6sYwSn9tglU6gn6BeR4+Y9Vscwewti9ycpW+wZBAAdzJwe58knmaWZ91mDHClMIT0XMaKb
KALDCR5WdiiMhwDlGTX+U1Fn96ihEZyQxyFZb6gp9Q+E/eh6Wtr0jH2iA5o9L7B+TI2HMsR9kSM8
UTGGH8dWvsm6IIqpp3FewABuG1JrGucw6Wwf2t4qaKw4OVZsP6aD4mj332X5iHeSMHBNgDCMtMjy
tuNS0t91oUUWg4vvv/qeW/j6MVyaU+aQ14QZQ1cDXIWFUa3VYDQqAeczGh07++vguO3W6/JbxEEQ
ltJwKn2SlJVb+6y0U/yZBBGgAQGpiNtwJJE2V+bJcfg3rbAmJFtbZzfktzACTd8whJBNkHQPh0zV
7X3h5VTr/lM5oK7zJJNjVE4X1/vqtvYKU6imh3k4hSncEpkigkuHGGCAv6q4dYKwMc3unSEq9q1N
Oa5oVu1VoS4B1QRLxffkFZuZwZs2fcsTrB4WQu0icNhdegk3Am0pVEe15v2KdhWVNj4VV/SsPBBv
dSb7DdNbOI+Rd0uJiz8UNvPa3P8sbRCjIK+i1j45cFZ8b/jWki3hdG+gKDieoPxgC3NQbOwiNFJG
or6jypHHarFvSdsv21h0HRFg2UWN8ckvok+lqH/ZEctzP9UccjXlMO69LsjvI3a5NTdrm2nv0erm
GoFVRrRkkp58D4GsI/TzmNS73JQDM+twfIl0Ze+pLZa9s8Z5y6UhyCMoK3YfxNS2yE/StrMGtC7Q
O61e6XgiCQglJD0neAcXgDqIAp8W1iRw3ZWwbWfQC03jz4S1Jc5xqpqfrg7sO8+rbgPL8MVOOGjv
tH8QAzN2R1TePlATcoAoSO/fv0NGld7HUfEo53g5//E4Ugmwr8tMZrhXJVRUAiWSw33x/uP7F4qS
mvhzjx23lhBOeoW1ZTJDdxzyJr6vpcRP0VXDfGlC8GLrY+37Y3MXv8UlAVTV1Eb3o2OdIoHFx2/i
6P79C6LWf3/nYbyBGIGDaYqCj3L0vqicjK3eI1+K93bU5ziybsx8+NEfiVivXS6hbFtryH2oYpx9
neT1a36o6h6nn5UXpzIZ0AukJJqV/gBj0cqQIRfilaqYwHB7GQ+6LreZx0cIIigp6jdTpmtCeAp/
NhyeArLgS+ofv4KyD4+F9gpi/iwW9nU27N/C81EwnYYSTb2LKJbW9l3rjsR8oaeAkQKqkMPrzves
N6BIt0XFSK8j+mMu20zm9i8IqR76PBZHVRHbKuwHmjI4DNFKbPUqpdkwpc1AWjl60w7zB9PIb3Ni
vB3lya9+QQtKFBk30NpjjCWnf1JZCpcuNUQbPtO69duzUUtMHNmAk1TGjwQjZnYS342qPE4JHVHI
MPAGWCnHGXl34qJ3kGUqr1YEZhabIQHuGdUgnBeYVrkOrhOwj1tgGjQWfflgFmJNcTFV4PXb6ZhI
bp4wTSxE//YJP7eDH4+4LiMm95oXy9tMUP0L04s73+niG8p+AJ81hLdpDvWD129K17RPIoPV1XK0
ANpj+y+2y2YSYojYWTGmYeNi1nNdNusoH09pMReE85H5IsZuOvolSsuZ3EoZN9FFJKR5YG/cWlaA
pKRDIzpgbDy2zlA9Clplm8mHrFXgLiNpcA9R5XMRW7j7POHeTFm+eE3zAMcsIxcBD1bje3djncSH
wOEll5GDNn1pICc0j6Td+/s4DOwnN35GZtjsxzCJPg8GkHJtx9+r+tAFE003L/F3dYNT1HK6Yc/d
8rWy8vxU5PgCyVezQELk7amCF+53LO/jtNzxXHlmV+iD2QeiPmlBWJ/JwEHcEhNJ3rTmQRHafVqG
ALryzO7quNOrHvxPiwMPtGnt4sqvHh/rAgLhNEWXaiQYIkuyYxtAu2Hg4V0nTDc+xW2mdHQ3zo/O
ImGKRSOZOHmoN7pGsZsYm9SYmSXbuO38TKI4O37fXKuo+uxUuD+SKXdPvp9Zt6ApX/ScYV2tGjz6
7P9dlxe3qqB/Eq2iyElHn9s6/GZBl7t4VfA8j6q9Ibj4aOeufbUnB2swPbpLvVgfxRxXz8iszpTb
wa7Cqr99Lz6dCs1WN3h3dIoilPYRGmAi27eZjKAv0z+8q8Ug7ghrtu+MIC6EeSz+dSMWvDTrg+9/
ZizdgWSRlXBmKc88xUrEL+OYoYZkBkzDiiMA/lJOJmXRPQ1adWe2QgCOU141u75S7g1dstzDeMUh
VCi0oQPOxpvsR7ojQBX84INdW+1FpbQxFsLbq7KCIUz5cxpH74MOpT41bUGsatVCF4qIeB5hqgcO
M3BeJXMtZxTnOqV8zkNnG7sZEW+ETcWL/UVMX9IxJBwrT8wWNtLNCDHwGcQAUIkY3BLIDDqx5OjJ
giWoQ/f4UWXC3cirZZFzwNKnISe7YDXre5hJq/gtkWBl/XnnwBFgnI87N3FL/OZ61yPvoiDbjNNM
zGqTxT+kRxzyQiTtBeEgsi9PnwKDVEw5vXcW0ad6wHz6/oX76HlR6Q9lBaykwdSw7NJqWQJ69P1I
z/79O2hP9PDrFMhQSd9gk3bRyh/GCKRlOHHDejPncpd3JQ9oacYLessht7acxi6LbZLrMKxDOep+
3MNuX2GwDWCujYPNLGgSG3LGUgoM+ieBvGHDKK6CpRnD6nTQsX0uZIz3Q+f52cAIYKzjvcyj98MQ
24ds8H19ReDcTO5xsOunsZ0hjLFc4xSfoC2BvYVZFoeQH1s5oH7DaU85yfpl5Ej136eXWMLS9WVn
4Mv/LBo1nX1lrtaC6huwnbfzCvecZXSjm6j65baZhdcWSXHBi5G9mk9ZcExqSr7Zk+ORoN38EtT6
Y734yVPiEz/sRkiUG+9SzbziybXS/YAZZENJRh5NG93ZHgzEukDbnVrpGueTovCtQnmiio1yH6U+
K+emTsL5EjeQt2JA1TSa8NV0yIwFrYiNyPQnOVjOdcQmPbVi7YBsfGJ499qnuR9EuFWmUT+guR43
GOJfB2pJ4Mo01u2cJWrg4k7nEGKp2veTixTWABHpc2TzTirI380aRC20wWZnvlB24i5Ml0dpn61x
Mke6/MfIU881I60tHmWobvgrFrJs3S4hbzoVijaIFx8BulNi16DYOZOI2SIcyV9obFrya2I7AvM5
uVSqLc75RJT5VIXHuM6PjBQCEvBQfTvTD1pzhG5SOrUex1D6ixiNFI3K5k3QJELgTAu3WVs+UwEe
uf7mZw6Q5OlpiWd1Qo34aCM5PqKcMYyJg/ukUPJcOcSo9xgArWrst1XVMsa2032N5HBPM2QAfU3K
4iIqIrghIpDPzKkO5AZC9J+NKvqDr7MnUnU1hU+6za3qs8fGAKmVqsdWOLbDr4UW4x7c1UjIONQX
mDdkgrAuEeRAkv3k76aZupp/jGFK5jRwT6qnISP/wq6/G5rhJ0+PpyrWJMN5z5EaQMw64VvrWT/d
CKLPEGJa5OD3mqDn2Viaw7XKGaU1PnVQEvsX0dTqwALxMbaLF+EQrBZ54dex8MjaGoLyMLV0CUaM
MXSURnVsS+Y0HWlKOTkaupSfwij6ihtoxGyKlLT0yG2Z58QGd7/GrFCtgrJgTwwZpoK37CwsEUFJ
luZC3W6MdO6hTn7qYsnEgxjOtO1/LBOIDP1rTDgtNIydnGTEfFCuPo7lEKQ0RQDwLPBy24QWfoI8
O8+wtdYBQT56gM9UETUQFdmVAt6bxh+6XlscTKR3I/TRtG3IF6oijunAlFJxZCLMjpfDbsBCebNp
URyQkX10pzLfjSb/5HptDfQkoxpyOTTr+t1LBDEky72nxVKvsxg81gPYZFVS7mdPVXvtyHZ1rJEO
FQJu8+R6eVu/3HQWu7aFwe/Nyj3SnKblYV8bFUpSzEh8AybwhkSM2yMwbxjBnB2uo3ENxK4hfdqH
zKYJNFKPa58DOApwcxbBoRmXj1ZRPeklOGpLdCfTjeLS1EOzrxWOz4EEhfUgSfOrZXtImJHS1V7D
RFokYHb6MlHCX0e8FqtpZObofZE65Uzq6WyLsibdsawS++g16gLFjiuoWb76Udd9TMEXPnjx8NAP
OnpyTHjS7ph9gCPNYLUFBXobc9aEEDLO0SF+/TAKDvHAUIbryNnO8aPq0BdkmJFOb5pjqd2PZRB8
8/KqPgWzf2qyzn8AsEH4QhsflhWBKXIKCwg1O22b/CFZhius2emlYGRIMnP3YYms8BqrMripPuZ8
pXaj1OFx6ZU+1j4HpbowoPppgNK/pzoqaodrsQGDt1L/ZuLbmBtw/fX2xzwcpz2popDZwfANKnpx
l+Rnb0laOdUCtqea7l1cs0fYBM1e1MWPEtLBiSaeOUkr+IZkCydoLcUnJ1rBMYkkXyEzpxq/YJ8F
DQP36bHkwHWJUT8rpT9X67AjdKJXOVWfi7G1NwzXohOn0h9OxW9TDYQEBQW+tWxZzLFLsVZVXYe9
wrMfRVSLY+kX044TYHeCwHGwhz1R4RC5Nba7IFLk1dV6q2k1bcOkEoyCmRINPNEHNyrfKr//oRqR
HbvQJhbHC24yIR8DNcm5xdy1rWQOsbqSR8fOx7102aGZIQXwR2rYZquIvOSvgykEf1L2a5KMCAw9
KwBa6GK+M4/utowHnwLW4qMM8nQ7ew2+JdOiPyy7FP/sfF/kFmkTScjHQ/cycWsmXJN6iuzi6Enq
z6LJsDi04BRZ3XrF4WcOcdozWnT2kW4AT81Q3BP9jIFNXMIITGU0Bd4eYerWNMVd6UL8mefsglYn
2g8WGvmq7BlLMg+3YzhoOmLTDePZP8jE+RoOfHIA3i65M9XoDLKzYOUkVJyhKA3dDCDaecEEvAk3
sSKNxdicoekI7kxq4E5b8WWNG2I7Z56ZTk38qQYG3gmOIhWTm61Al7oHrEi/wAda3FtEq7tlRHgF
McXbYUEepRevvuo4vWZ+dy6H9kuLCfo4rLNBJcZg64bprzmZAeeP8vvkZuLUk9msVujJtOJPOjgo
TdTkRJwrVIqT8jf+ikuxrMx6CTGnZjA8V6AK7ejiwfMxApU/fQuk8VSrW9VNKPh9VP6lhf7Tc51T
XR1KPqUHq+SoKls2b9QzWxW3J6v3iaWyRpqto97PTNY6Y5ptjNNuU0FT2dEGTTfC6tBX2GjNGspr
44UnWQX9Oc0oqCzKoshhJG6hU9rSG6dA8OOE4B+Kz8hXe6fNAPnQMAZbKj8IVGmbKnHu85F0xKDj
BJc6TXi0G3vvfXGmwgY+RC2jmK9bU/qVKjtgd9XiELburwbYwD4NVhNjcipWfk67knRskDrzytZh
A70fgO2olbrjrvwdyzY3p8U5nq9snhhIzwCsZ1ipPRJ8j1o5Ps1K9DEr2wcNHHNDtOQkmUL+8VYG
kL/SgJaVCxQCCPJXUlAAMqgWPYnjK0XIFua6mNjZVegydu7KGup559DTdBfl89T1SiRaVjZRuFKK
SnBF6GJOEfgiuXKMvJVoREOiZfRA7Ur2LRaylXykVwbSylyEtMMEZeUjpSspaV6ZSaMrOHSuHCUM
TzdUC92+BLFkebCWJFXY1ln5S8tKYtIrk6ld6UzDymlqV2JTl65Y65XilA2fUnjdkJ3A1qe7aaU9
+WCfxhj+U99DgnJWJtS80qHqlRMVAIyKVnJUAUIqa3nfmpUqFYKXqsFMGWv4nPD2wamBQAV5i4gO
fR0n/dFd0u92H584F/ZsvdjC/vjy/ti7P+y3x6xcYKjGBUQOTEYeQc0wGjQYbEWoGil53xhf1m/f
H3z/0vi4zowhNqVfQS8VEk2C6dtL6gCutxY8WuwY/PzHg/4KH2nYu3JO2nz7/icNtngyqhiyF75P
/T2yWmCHaVfYKX+7KJdrWLFNAjnmNbw/c/z+ct6/FUVZrDwHNhDgLH98aYaZ4L4/fobs0+8TL/1h
vTND+PUuiyvAv2GlAQjoHi3HHN//3x9/QDQYajunJnN7hZS8v1r7HWTy/u37l3j9Zf1+uA1Y2jjW
4wEsVpveuwVw5PbPi2w++St8hLHqC3Dm4uCuP2miv7Tn0Qpdf3p/aAxIeDeReoEaUbCCApCIsozo
WTqsHU14QoArOa8kK8asUKa/eYv79v7Xs/WTqVXQHu3yg1GS7snE4djSSB7eVXb/38Lz4Z8tPI4U
Ejnp/9nCc/9z+Pb2F/Lrv//Kv/07tq3+a1Ul+p6tfLUaU/7Hv0Od9gfu1fkvIQLpoVFFSy5QzP4P
7lW6/C/X41GsPA5y2v873Kur/ioGdqHK+r6PNxDsq4Y8+7vkNO7UNJRtLe/iaNikQ4tSopXwSpji
4P9AWJdYIzINgoRqkpH7BXtyFru3thnJHXLgW2Eh3oBhnw6eFQILdNo9wgCaRNWhI1Ue0ghFeLXC
bSx7+mbHw7qQm33fo+Bbx1OLMNWq3DkB9CL4ZfLBZ4XzXtPKoXNcPoYIjY52cGkR/9yxpBLl7vq7
pYV6WC4JnVWxXFBDBKc27V7wpDa31lUfAhnZx6Zn57FbEW3FOMAEoVUtOktc7BXkbPeT+YTS8IMr
+09tLqrPUo8HWU73OgjNWdPHYYY2wl6x1hg31TzEIMQ3s8sQ2I3sH76FriIMyxDEpG/j51Zoqvri
0ULPiGt53GmnD6490gxoKvkT0Q6bLiN5s3TE596HLWEvV+2Cuwmj+mtVmcdEzHcoOBnsD8SDAEsk
oQPaetJGZj+J5Skbv7ohUfZcEmbfMHyk4LOfdcRg4P1veDQrwGTqZesE6Ol9F1iVF+dYtE3Kc6+Q
1jYdGKxljxzUYZ5VBZvXwR6To13kzqFqFG92/avv7UtbCZyQHZ2aKCkPiyzDg1ZvnkWuNOoYjrnS
u46ZDpEZbT37ijzHfRhpq+zLDFxDh1a/BGYJYvyXb8avk1s0J4sE9CilZ6zXjNGe0j2lPtq1KSkv
aBMNSbfqwPmM6M8S/zC9V6KNqgE/JoEHuQKAXYnOZ0JwKE22dzooPENfpMcEB/pGdvin04XSY7Ds
x7odszs5tyueT995nPU2lp/JfR7pFdJ6CR+xPSZ3eTbQzeK9qZb0v9k7j+bGlXXL/pee4waQ8IOe
0BuR8ipJE4RKpyrhkfDm1/cCdN9RvdO3o6PnPRCCBqRIECbz+/ZeW3vCIq5Shl1Tkald2nccB97Y
7mXB9GbjijS9U6V+DuDs3LiPnoCSJmuSDsB+2EDXLqVR/ASzm+xrgPk7EfvIVLywh0Wm/5AWag/p
EVyTJ8F50v3iqJAC4Ja36GJ25pUhxLrPZHUGwUCDojd/JMrbRRLeQmUnqLGZxCN6Pscm6u88oIJo
WORkWpF89p2+gzlists2yCqDTL+KkNpSWKPwCAxATHPxr48InAgjUa07iBcbpzTh6ZHv4DCwmZld
pMPl3cFzoBcgI7e3Y8dlB3//D8YH9Q24WdQP5pOZhu0b5LLHVObPuk6SWNFRJvch0Wym4Tx0vTxX
hqaOI7qoHWQIEuyNfnpBLkPQiqy0D82MLvAy4YDqPpkKBucQL+gOhqYdE/wY1yoChBFMmksVI/sh
3KygsE2Ohyq6buW6sb1Pg9C8Ao+9CS2RHebTFSFDGaMlKYHb6KlxaXSv/VW2iohkPbiZvIL+cJyS
CmUE8Nd0tsEoSPdknF1cIg0NQxgUb8JWwZnW20ABrIZvUCdE4nhMHR0qFpsJydht4DM5ddwoOEbK
Si90TntSFmnGyaruNjbgz61dU5MIu6Ldlg5j1KDKAW508E91wzb2SJOCTZz1ZBEEwUtDINBTSz2+
KD1ASSKCEZw53qnQtX0t6+mO79mMJltCQPxFPDURuJndhBAhvxZpHDNdC6ARU9XO+ck1B/mw0TfN
LVkAv/CZ2o8JiRWbLIasoigqtPmwse1GnUrdeR81Ze09mUGCNot1bFGn1Qxfg2/HjHtZmPOtNqx7
ZgDzzeX+cis3HShouKX/63lQ3gzx5vvL8993v9ZcHnQrHJar5ak/bi5PDTZDoHow7pa3WFZZHv/H
O7bglk6U+Z69Dxi9lNpxD538aYoYOs5kgK+bFLgIX5rvL7eWlZbF92sSlz2CqiXreHXEy7+f+n7N
92PLq5cn3HSmCLd2sB7dlN778uB//gTa8rmWFb7+3fIuf9z8etnyX75uUlU6c7hTuP37w//x1t8f
7D9+1681//E9l9cMhD7BDWNu9P2+3+vVVfc4Ut7Y/fNffX3B76/+/ZLl1j9XXx7849st//qPT/r9
8q9X/vH2yyZg5tegZfj7myvVkTVX0+mqIGtM6+X1y8LCIEle7/zj/fEhlqe+t5HyraNK7WrPKfBN
2kSIfT+HchHAJ0X7rDFJaIMWDshUBPYlLnKyRyWFIC+M2l05qPtMM4qTOzI4j1Va4+jLPXaX5dHv
p5pKpLBbtdM/Hl/u2vOLl3f4fvbrXWoJx271xztij1zFqBJOQ5mUWIS3sc68IqIZmq6Wm7D1oWgs
98cIoWaYR8y6vx/MA5waSfHja5XlieV11GuM3aD3t0ES+ZwHqFWeZDZLO7CWcOoPAep4/rmErXwa
a1Cly63KgsUB0YduXEOVU2TYgyc4NsFAhYjjfTlE1XIqUAKToYDibhTnyqdjlSb8ZoyB86MHBLyu
u19u/YszOYWSfHxPNVI8VoYLznOaFyOtrK8FosXiP979Xm95Gb8G1ExiQJXrtodZXjrUhDVbiqKY
PvzMQ7/aVVWNOt2fQhKbzf4NzfFjEXCZjxwMXUpw7nBmOuyCFl3uIj1cW06TH8Z+bzLEOXlp65z0
GVHru3G9Doa2BRM/A1LmBbQtxmgLNSWjOXGwirl0BlnFnxkr+nxruatAGe87rziShRKel0VfJGRe
jlzNC2inBRA+L8cqQPOJoZtHcxSk6rJwJ6qi5Fsduhm1+oWpnG+1kfZbGXa/VYUi64XGa7RHaHdX
9fQNR3MS61GjLYntbuOkAanKw5xrM+VH6qjutM6RDq9ap0hAizPYbExKhqUwzJPr1iSWwK0lFi/W
kWJAbIkrgUGwJ0jK6co3QzmXihEJlzN+qhgvHySKY6hC3GdmMpfzyyagyewER3og9jjhep5hIjjR
XaunZ2Z4DP1szuTxUlSYb1E/36CyKQ40hCkuiI5AeEOHtMS85ZTN6I9yZnYst/yZDsKc4NIpExDj
/BuwZ5fNgf49YaDpHJs+b393XvSNZxzL9MGbp9f6jHp1tY6mbEBksF7W/X75DONc4kiWckI/31zu
p1PO0IBhXjuza8X8i9hl4GUHw68msiFNhNlcY09+NmR/LOQYeiM+F+vaa7mxc21rThSa92979CLM
sAIRWgy8aiETf++Ay61/PEawDES9ARaWN58NfZcMSw23HaNA0lz/xtX+cd+hGrhlfhbReptPLgvv
9OvrzBsbo/i/N7uv+pjkn54co3l3Wr7essNlIAVx2yy/w/yMFxyt0NWPOGWz0/KFl1vfi+WxJtHE
lsrFK3L2/IshzfwRcXkjqC0uLN8F9IufDUlBA0F2OeqWXWi59b1YtsFyl6sJw9XYOtiz9w1bmvoD
6vt9FxjTWw/nep2P+h1yVHsiQJMz19dN0xp82om2tV7oyuK/g5X/cbdARJqZMkCFaP8bsfwNWwZx
z3DH6KsTchmSSyE0e7054KzuxS9q1tXcwpvleizCsFbbIeD3qmlYHSw0SrJuf6sosSjZsT8t26+b
95/l1vLY990mzU+1IBAysC1n39rOrkvom2qTKWg2ucQztMDOBhWrTdwLWC7SJrNj5Jq3fCGLQ9ou
DOTBelev8ppJ4MqQIt0IaGwcWdWA1svaxXPaEpVIL6ANJDqXROwR8fs0inaDMiw9D2Z8I6P4qe9J
jZK1SrdGBYto+bB0aCSi1fmE7gnnsHyLr0NB0zdd3gH0msCK9dTYAR+S5StHWEzz3tGYQGIJznha
6M1fv/QMdv7eGWiHxCfCH1DykEsnodnMcyMr/RiMwjwRQ2Gf3XmhMRnUSuL17IIa4ZL3KJFCnVI6
rdL3EeOU3iHSw10Xti+tgoAkwapuytQkTr4LCQMUhn0TASTeT2Efnxuchnu3VvdlgrDUmlyN4zzV
VjbiUbrjbbupdAhEmscZhKgVqvPQRA+hHh0MVaOkES0TAihxSyrokgFKPASap+U+3kIbKjuX2pkh
espzvVtbhoc8zmPYTGool/35qorTj5lqq72YcUSxoLummdVt3dq/8yhWr7yqeiJM0GTai+x4fnek
qvNcLUDxNJ+k+omc01K/wWe/kW4FOhf8stE0jHQcVLu1jgR/vs7Xs04lNKB4Ro1xowxdn9bLY8uz
UxxC56ybp7DlXDNN8jkI0mC3SFhqKHEWKhlRS+MM2hZ7CkCuHMxWVHbPNgwCAIRkdbcpTSs9maBA
zR8s9+J63yYCXmZxW1EX2OrTzLf9HdboYoCPviJRH7eg8rf4yMSu88DFDrjE5HyVXha5ptHKrvVf
FgGOJ69CBlCTaBuU0YE6Mq0+eH8sllvtmDSnwDfgyVvod9zu1kVvvo1DCGw555JtXqUkHywrcPQe
E+fD7ap2hx8JT5YebLom8gBY1lxf5u8Wqs7FeNd7q9LhOoLYUJ06GoanjiILPEJOM+P0oxirF6k1
sLYRKMHZBKHkOgkdfMTJYwKs13Sj8RI3QE1M2oJew9Vh2TrZOJ93AUgjFdQKH+oKMH4mm9lpueV5
Eez07wfR9WcnXE7nTNNpMc0ri/ngWm59L5bVnO/XLveXd02iHBmdwQ84v/aP9ZabunCSre1AP11e
uzyWxf0xyomqy+1PMHstjTv8CH1BZJA1Whr+0fgxR6Bx8WnxPIxVMB3iHsmCr+E0IduajiIlNG3c
mYEJeAp2sD36P2WfvUxqpMuc9oD3BsQCijYxu1zprAdH/ZBtTgvN2FKyAJwZtgCr0SuuSrMLNrIa
zj1kyc9gqGfkgv9e4IYnjY6aEg0kCJx125NQSU1S05Ph1EOoeJhE+GnE+8EzrffaxILTYG+4dUNZ
XQKD5lBOSs+HW8G9GwrnWVD7OlBiaukW2907Iqbl+d6kx0tITnrqggrGqdE+O8M0fKCLDddRFrhY
u1V9zes2X0ouH6EoHnIR6DcoTBEl1RGRrSilaLEm+JYJahpaEMt+ku5aOpogHN38uQqn6/KubDV2
9ci2Ln5U9LdwBBhmzf8OkMlbGFvZI+ZccSJQMtlmIwhNYhKmu4Iwbfw301tpwLLF898eytqfXnps
4suXIKxHWxMvZd4AuzfumP1wQDBev/McpHX10u3Xq+DenUDUtEMIfmD+tBM1hcl3ktdMq6a9S0TY
3oDH+WoHFBznT9WOIY6k2EFW5cKptBOoqV9bR2LeiOj033VyNG5yc5RfbwkJ59ANtngZ85iE9bHw
dwkyjbeMJunyyrDwkFrWxOmB6k0e224gK4Z/paeRjT8lGG7FmJmXyWn6tTU/YYTF1aOb9UxlkBTR
ocoInXTkBwaM5bsDlbW2uIWdY9fr7VOUTA/LG9IVzNYdHJlrOCrnWhC9+PUDonp/FjrS/RJ7Jnl6
CO4NG6PisknoSvqh6N8nx2sgNAKDE7prP6NrvlnedQpd0OvzLtYGWOOX3W55IYqAT6rR4sFCWUNw
A2zm5ePnBsNL4RYvwHMIVtSH3YgS6Ri6hX8fSwqsIKxz6NQWUsxQ/BgQcu2YKEsg7dVwLwcNMve8
Rivzo+1o8atGBNjOGqvyhNosua812+AYzIrPaLD2AE3HVwR+/jY0S9IL5uqoMVtZ4Hl8vQ/Sl91g
peEboy2xjaVJ5Jgf1HczFOLrfeyI0C48aW+pTSVMc+2M8UMe3lWVjNbLf5JZsZEk87wBL1CQAbP+
zMTAuKVMnK2XT1sN9bouxuZdjoKfOxBc6L2svNWDEL3w/GkdsN5ZY3vvU+lCo1BGfJMX1KFTfHdf
a7TIxDrkHx8eCbqbmDCtm2yM9Ksd0KZd/svAOcCPvY8U5eYmHzTzpnZCdXXryv56C59s9dpMb5YV
dNXWG7epoktDBMiFS0TwtRa+bhWP7s+udTKu6W59SbxmYhc0Ykr4dfqZ/vsDFUYIN6MnVxYAwSXl
f23wjho/qWt+fZ5SnxX9WngNtCq4iSKoHqVppT8z7bx8aWNSJvTporkSIqDftEGID3xKxUdn/VhW
IDoHboReWtfGGNWNVWMSa2SjX4uWn6cDkkPpvvqLITmlyL7RH1wZznDmqT6QItw9TB651p3hlH/N
ysDUaa2P0sw0MD28R8n+ecac6m075PAvWiMfvt7NDx+VV9gvgZbiBTOd5OwamnVlZ/LZ173gw+PH
WlZNTBx4WRuVD3ZhdQeaxPhGisJ+KIiP+FolJ4Egpzj7Ybl9vFFJWV2FYfXnBLnnVnQ0ovW0vFve
jaPnqdWr5oXSSrJrOCROJaDy277wLUY+ef3TDGPcUXxjk0ntymkc7d4gnvnA4EnbT44ZP7qSknTO
KP+vjL1SB/z8HmsYDiWxebW8hu4AWFF6A1YKDi9rsq7L5nGE99LpFXbJek4ak4NxElFe3Q61hgYA
+yAjox/LmhNk91XbGcb9EEA86YliwKRHnHRbto+9W+KVnLf3SJIciovxXYtVvenaxr70ugxvsIbQ
IwNk+zq1yWX5Lr7yX/WuNZ/dUAOeBG/glIDtuTVcrV+Tzpt+Gt1l2UAlM7kVAITqvqv7hBCsbiRA
V9qPUQcPeFklcOTOo131DoFo2HjC7/ExaMVNYOGcs6O6eTUyQnbnbUil7iMKc66TWV8QMZsS66cN
xdHJfe/emcBDhMq0Ptus2gq/0t6SFiVj3xT1TW4b0P7iJNowiGx+Zt49khX7c9BSLoq+q93itINZ
WlrhLkC79YM+/GV5r7DRf4Oni5/oL7j7GiPToZ24dLsSbSyf2v7syMHBaWG8+lAOtpMTDud4yuVt
Vhc6VUQ+z7JY7rbS166ezs5kzKem5WXz65c1TPnFF/r/vfH/S2/cQMNJB/v/3Bs/E63afibjn3TL
f7/ov+iWxr9814eFChvHhlz4d2/c8/9lu4KmuQ0SiZ64ST88B6kX/s//Yfr/MizhMz2ZqUmw70B5
zSqd+SkHtqXnm75tWIZDi+X/qVVu/pMrBL8R2JpnL41yQ/yT5miir4PNHkhkbtsYKy4T/1IZG1xd
2rFQwSXw5YnUieqEfu8pU0wuJi8PD/pwT6n2FKP4PsJF6BBrwqRHJtesUr8AdNAQpeP0ACosqkab
RqF+SQkSDJP4MdEae1Zkpxsd3kga6AUeSBpQfdn/qgTsqnZCjPD3T3L3BeT6M/9VWPr//j3ZUrbu
McYXloGm+b8zqAbSYexEeM4RJznlcLvZDVGSodabVTxzGk7k4aNt0EttkNNSDaEgdpKFB56n5BSW
gIjIDf0lD8xZXANTocKKOSVxdGYusKIuuCWbpoVXaDw7jVuvjbZ4zDX9pxXCCloWaRYiGfYHfRv4
Ad49uRkEcw8tg42mSgz1cY5FBc/+DrIfg4i0OI6EHgFMzMot8fAVUi3Rn/2aiNchsj4Sk1iqCmcV
s4DqaaEZO3NJ0kdvfcrG9TfMeJEGjyAxj5N2//0wZoA5dl3CC29m9pKYDqgfiTaaF2HUSDAOPpz3
OeVrWXQz7toMgvshKoxdgJw/XxlOFu+wJ7wVB+WKX10RJuvRos/Kjt6c5Fi+Fjqqf4Zz1I9atlmO
jHkjQTCelCbJYYQRExVJnq+G1rMpzMP9lzB7Pg0rG2Gz36fJkGBKDukcZ+mDk3bBCet9cLIc5OMU
9AA7zHenRvf/WCyPacrd1BaSYpUxLYzM+m6Y16rZ/eYYiYMYQpCX6cxISqFKJYJql2uw8qpIRnlM
KncdtL51Kmcg5nJrnCj81j+IzOt2DVoLcByIMWQOkSstD0pOCO9HVG9M0cFt1xwOWErplHrRrJY0
EbYHTfkhElLeFrx6aNAXGU3jXm94aNLFLgMMfcO4q1qJsFPbZaEcQs1MWeCd0Qi5bVEM7xLVviwP
LQspB57MJm3n2+b9pM+xPWnbEqQ1L5T325iTqdIcr6/EzopH+VgQJWGzU5U6ooVommxqAQjtrJ4h
NFdV4uqnc2T67bYDbwfl7ialiLwmoP7dc950Aou2oNHwXP2Nd1cRtfTC1F4KjTm/6p342CgLXHUE
VgUFuJ1PUN8Rgc8FWMnsiy7BnN1W+y8+3KRdkMf6qeZS3mSTc0T6GJ7zUTo7aqJPjP/NdWqnhCLc
tZkRnWAJXGB+RUCSJMVkKmICFfqKY+PgxsSJaOkA9l73+dcQ0vxNMjTjXsOjjeS3YlhammutIsE5
D95bC5H9FHi0o+0u2dOqqU7mXFAddMjxRinydQHFe6G0Kz+FrqA5w9YpfvB697hwvCdniFeV3Q7b
sEyHQzPa+yYkvCPGOIClPDS+WGsCmXAbWzvLH9aBU5+Tsog2QjUvVdQgeEu100DXZ6K4H3iMG1uX
plYf0jmNysel1c3QX1Eg36Fdei6zydsoRUo6/mCaGFQ7Yecg4un9lZOqN7MPkV1SPHFLu94HkrlG
qNETl2wi9mJ/L0yDMx64iBcyXzLoJ+l07ORnMWKaLecFfEs8BdSQ7Emt/bSgVTSfKLlglgcr67ZB
aZcgw7J7gFnuJiO8YGVZrdxm+ROoI6IvQzJ9moJJfuIpiFjDYM9sS21nqvRWq83xVHjCPPryOZz5
cgOxhU6T/PYl2LmRZlASaNtEdL9iMKz9JGM0A/FNbfThTkv919C11rlhGDtdpi9A/YtjSB+GOn+5
8TzXRNIUBicv0iY8S84Hk2zMvnNvJSw1AWQteeqlwtBuPuciPYGI0/ZNWzK1KOeQoeDX6D5aMn8P
Gk6+CnvLvJuPFLAB3tR7x8sINdadbZnK6SR9i2SrHNI47V524cp51ZyJT4mbM3athv2hzTAEptiK
KJjQ3VkJ4dQ7WYuXINKqA+eJB9d8qQ1A8ljlakJS6I2yQzyAcmFd1yYieSzXfBhYP3q4bQShdhqZ
zX7V0nZJ9I0f6MjHyta+GsCnLMBSRPzq1HfTzcCPAxTNxhyAbrIF6ZlqpkO1kHZaxfShdKvmaBFT
fs7Nh3SwmD06+gVmw5tFxDDhNHWkfjljeLU8iB6yjsGxDzCSjNy+OLbCwtSW67ppmf9BdWD22O1M
EMFXw9RCkraJkg4wLqxFVQVEtCDOEobaEQpLZDnepr1OuWyIC7ycSXA/yYoyj6RO6dvdrXLl2SQe
vRSJv4upNS5S0iQs8wOxu4dqBIuiRizG+KSYt9+mQQqONCp/CCNEZuXLmNwuPCkRw5ewq366Vdis
TYgW6MI1tc00JCRR2k3HRHMOsVSH0Owp1SLGndNfDURs02Wo5tJ3mWA+KDEJUi01VT1gqPQ5H01k
wjdYnaSPhCz1yx6bhQWGJONjjNqzS6DvaqK8e+/U8/MxlZdMnISil6OlG835DALwz5xZSCESxFs7
rG80SmLBi1DWlmrbJsjlU1vUa9fnvEUINRiW/C3SGZn1DwMH88opTOT2XnDXO6J8dFR6sdx22xAn
tcY+XGF01OiSywzyRnE7CCd7zkkuF8kPx/cZ7aG0WkXCdrZdVd1hfkWqlZyoO8yeDol0j2m/iw9j
Gtp7Xa/SvYYG6dx273Zjv0QpqWzSwu5q05DYGlZCSDHmITz/076QVNtQPmFW4edXUWxCYnEQIJBT
BcsU4/NYJ4CUdPEjLW7t8CGA13fbS++tzIlvqyeKscAGEtJVgG2/pr6ij00m+ratTWsvRqIgXM99
jcWsWGx7YxVmGGKYMYq7LOxx7AevYZR5e6X6p7InqILe4u+UenOBRf+G1AVQwozIGNPgfyqckARp
e9zA73GOscrkpv5NvAj5VvnscaV55tnGUbbmNs+JuqNaWHwUtVnhYsVHivqamRvNKYAH2CuQtmPU
1RgCt4EiHkKirvNLLiFPyLvEwVHZjTGUF4/QQ+KKS5+C/9HrjYNBKPSaXkaPv+xiAQt+8Yrs6A34
MGHNbCqnZj+1pw1xYu7ZpX+A5P+vGshOBmz41bI7wn4Toias4tKkwL1yrc4xOnkIghJgWL4b0g6A
lUy/epKHAnFnLuqazkk5rFvCp5UbJDRhMKW3KIkye5YTqSq7uPEa+eMrVsifwM9D3Eig3uq/+NEf
C7O7T+wwxEea3VkaLe40y3e1wCeKExuqq/FcL+M8GR/S1KAxi5Mt9cefEw6YlZGE+9w2cZMG8Hos
arLidspd45DlugFVdG4zDf6tDPJDMcGda2HrpAFaTXeWqNFf+zUoEIkSUx5+n02bi4vm9RfPSapd
0QAva0J/h037fUg9xlLJ64jAQnPjDwewyTrE7dlpzQ7nOzHIjoVrKKvvjAJMECxRe4OBmcB7bBr7
QDuC6yxn2wkBujhGiI4jlVxUxY9m/GvMwTbI3LmOpV/tu5y88bgtnzH3vwyD+5qr4LEQKS6jpvtJ
1cZFF59VB394UblLpdnyDuYY7KNQI42qxfxCaDlgCNrkoJrMHNOtkW3Meqgxg4Jp6lFXrxjoRxxO
zc6ea4q9MdBOrJsrgbUHya+8y70039Gk2sgSy21gQZW267M5pS9Agq9kKdCNEjYKPjnBxopurFyC
f8lFfjbAt4W+96toP/paPHO92Zs+lTfHptOL1ricBvbXqHfwu0zVkTHnb7dN+x3NsbPZE+6lOf7F
L+RZS+4nhtkPNcOxwqwcXCvTgyEimicZDF9dNpvQ/pzyN4AV2SYKGAZ1Aoc6A1Npq4cwxu6f6s9Z
ALqETttRF6nk14h/lOAFCweBsCO96ZjHXYIdrMJnkVW7lqhXwGarMZT8toiRue6r+yC5GvaxlEl8
gy3pZ08np3IIZ8hSk5mcHV2CESOpnTh3AtbKtu9LzsOlKTil0MoG8LWCYzDEeXmYHL/d9bAdV1OZ
DPtStQPMNMyKgRHHa9hNqyYknT7BQT2mpbEOPLSvpm4Um0h2W6ej8SdkzKbWGUhKL34u0+LetPv+
WBl3fcJ4HNH2s12Z7t7K3asPhpETPE1hJf6aSmTOODBPKL/a06CKFXy4kNaub2J3AxxhThtzio2t
CutXt5C3Q8y+X9AVJpyTJhNfGtrJTi84Fzb6BIg89d8tU4kL2lBigwU+c3/apOltPpQvApo1Cni4
t5W0OZNTGuCKiRPyMJqgjxXhAfuWymuuGsCgujUws9MewkCvdkM5envNpzlBK1Stq8p6Ssp5k3Iu
pPUG1UABYhiIhcyREJMqShpr7twW6GjXMBsorNXV1WtxMxEqEOEFFh+S0OytaYhbgB4M2xIMtJr9
DCPholfeJ53Vezem8+iknCWsVKTbJPmMYetvush+sy2NPSekQe8Dd5CzvhKPc0Ica4R46NCS8SwR
vpRKj8FOOMWOudksY+6unBwnychRGt7Gi5prCsJ11PA8a8Pvdoze+gi5rBTGC15VLP+zcLT/VE2q
SJOnz2Dh5OvtYJXkcg1LMCrIU5sHJYZloa9IP8mDuPEzf44QAB7AFLGgjbYp2mM7Z/v6Wlmzmfxb
JExnt42PRvG7T+vxSdMYcxCUtInoz6OPx2juVPsqLT7tAPFU4ox4uHSTCoC9NWoClEMb8JYxOYip
cJp7nN/HVkQbFUz9Ct4qXrUAF3sUR0dTRDHsJZiQ9JDp3Nomwc0JQ3g3o7hr2km0TcgdAKMJWmjA
2+b41T0dqOfchDYV+8W2TpIHlatfptP+EsxFrKwSW31nueN7N9ASrGOXg75/T1vvMcLsSsPoKmIC
4Kt0Dj+j7YHp+B3u10rvTS5hQIvXfqC9olM81BYTh9TN11ZV4iSis1HHnMBqL3nV6byrBFUeNOlh
gw1lhHeUgEnDInAumrco7XPQtePJGBH1cBjnTHUZQ8sbJ3FdSISjy6BIXulTDoTi0W2kNTHTdbn6
x8561M0QTXMTri3O7lrH5BIF/ixcwkaiM8K2fTRAwvHiTTG0RERM6kmXebxzMrENjdjGK0vUcRpM
1/kPpoEf+dCHElRJuaLeb79RQWR3HaJ1Ax8HGVuIFXI6klXyCoGG66tWnOHWeCuPa6xC+1IPRcKI
gcOBYUG7alJocypzOfznDZko8QNgpprYGK6Dl4DqtC2CmpRgFTPpxr5H6RE4gHi3plk7lhA+3Bfq
5Pd6yVv4vzERP6pohwTuFx3RM0gNzLqmAH9l2Xc2cv9V3jXeyrEn3CukVDK2f4kLlwj44Nk3iasc
fO8pZxC5NqtArcIiuNdKLmQDoCybadGaI/yWFsdfJBvia3/wO5/AVKK9RoBAZZ87RCxAWMM8Hawi
DSS4lVr+qjnooisI7cTDEpmfkQFSoBAmFgqXUOA6EczluU7IYQAP7swd8x7eRFKAQqsDFHyjNVJ3
Q0qkK0z2IOUAOLYmvOoYm3hvh3IfQART1PAJAVY/fcEXhhb4EMxHpOyIqPJVfCYixNyP9O9WpeCC
FL8oab2knZHskXbcqF777HsonkHzHhEzHSn3UDR4FtBrJeOFc0jXao824MuVHmVPo7xVDvnkGcIS
uiqs1h9EG1zJ16Fg1+8CJEXvScL4dTfBY/jN0CLUaDrFLc4Ye0CvVE4mMk7yGxJAU7UGmME/V4AT
RpMNyCj/eTCQXgGawpeABjLluIodfjvCH0BHcBKd4BasSK8AsJhEa6/AqtoHvxlXQdz0xwe0j/KA
GCc5Zb6/KUHltFV9AGV8A4GG3bHohoNvTM9mOTwGdXTbeBYqSyf8pSxr7xSQjvvRfiAM58UKrXs0
p6bdvhS2dQvybtWCLRkYU7hDerbogiPbxM/CqB9j9gPWIlDcaCYz2vCBdM8+iesoFbMcQqBIg7eA
2Y3WRpSqhrOdI20Km19GRbOt1wlkMrNjW7QHX2tu9flYM4tfZYX/w2UuMQ3MuLrmcyqAIsYGWZjM
yu+aFo1b5zdPQC+eA+NRczBQW4X2u27Giyfp+Udaa63Ze4ZNOpvyUWt8Jnhx3QntUkckiYEjZIDI
sHJr+tUiM38yYFv3QGHI/5GvpRMdxxbHUEU3DC99dFe3cMOd36JLrqQVUisz5Edo+ncBM845GdLJ
rd8weB+L+TtrffPsFPEmazmRe3qE3hiUKwQ+TtExblORFnM23wUimTGE/Y4wyb8MIDYpW/Gq9Msg
I4GoSx0ThqnrvPJAkuY+kk59kGvmwQB1ox4ACIUz6vvMQNKBqIBx6jb1CFsxjfGZkzlDqCpRtsa4
FVHTUdVvtKPU/MeIuYJZ6lyl4xctMLC/MeRYIRpi0hF0a4eG+3GoJpIWarWTeqLfylytOzdzCPQs
sJsQxelF43oAEIwrQXClh5syZBDzgrapd7Dv34oRBUhHL3WfqPwEjTs8RBiXNgNyhcABEsUQmxLm
1H9mZBmvujbZ0s+FY9ozN3cyr6JEEDN61ZnTXXurfEnAqtA3NRpD7PTIevFsRjRaB1l3UFi7E3jO
pjb9TME1bYktR37S5UBDmUrsPBSBUURivD8lP+qYkE2tfijR4YIJCtPHQT9xInK2KbS7pfp0KIvi
vWgy2MtFsQvH4i+Lse5au6d/fjEUib1jXkVEl3fDjRdWfzWhnDW1lrEvxiFEHpS4l4BBPmOt6WPI
/OEYoAW4WhM7QumNd9lk4b8D/KplIr4ohUOuwi8uRq4hnEGzxrsNw4QpBq2mFfFk7p4Yy2ibmiDO
g8kYD9UhzYbmGk0NtTTDXIWt65BurR/03rqINlGIYn6bIfHpfpPjYBspVDYMLfneJkXbBmaQGmLG
05Sb/ckS6754EnobbCYrddCqRGqVdfHdqPkBM5DhqQ9dCg4Gcheq41vE7LQ9E3iAZc7rVN9vZI68
bEKWthkgmW8A/jxC+Q3PEaiJMI5PChDxmVEyp6+xtYBbVD+jbPhLUZYhJNE+uSq9A5wao57o1E4F
ur13HQdgZOz+rOwSXq8XvOSeeaUL+3Og9nMuiwmps2PWu6GHPU0kxCoQXcvpHgOpV9XxBTv02hED
Z8Gi/oiTMYAQPLRrJo7EOXvZLwJHCKo3qUoJjxmBBWF4rakUeYphXZyE+hzla+xbRrrnqxyaIVUP
fcXBPTjmMerK/qpr4cv/Yu9MluNGsjX9Km21RxrgGBxo6+oFYg4Gh+BMbWCURGJwzDPw9P0hlLdK
qcrO7N5fs7QwSUySEYDD/Zz//EOA+QLeUdChkgr5Z45LghsSt2whPIS6Efimxpw8GqYDlquAlVa3
0g0fe9Vmo4to8NOaKs5McC2dJvM2riRurij4eGolg2dZUe5H3sYaRLdKEmu6J85CW2x+E73szlDi
NnotDhwTGBLohyi37ENef9ahNpy4ed+HKil3STEzzICBim8uurQ+htjyajIT2TWKEh+n1Pm6a+yn
QZjFrVfe5DB9LRpnYnF2us44IQsVuR6Q7dCmNNAt+5on9LZyU0iOKWZFDE5PQLMYirjMyBu9+i67
6R6JwX05Rdft7LzqnB7K6l6VhuVXNXBHJT2o147tzok/qjazzqXoMDqKsRdwP/uZASVRKr5dxhUF
MEHuuGAdQ63DEyEmmlybu3skD3dAR8OOrdC3tRbvuV4L0La7j4GHjYooiuHcDPFHrPJ9S48E44Uj
flDF8xBHAF48kobXvOfKdHfLtHAd45G7iXXvNXaKR4O40dtgLMkabjn+oIu9hgEdh66s8zyQlUlX
B+3HhjQZxPFLyZRgG04v4UyeSQiIOpfyrTNMYq6jdeSZGrXdRO5FZ5vXVBCdS20Y5pI05Lw6kyE2
0ANlyznR70nqmWCGnWQLjpnaiUboDn5Z+KEdpVIR5jikjiPzvR6HaW/bIcYQcOiIOpvVJpVwcY1s
hueCx3pbhes6HXAMnXkmqxv7qJHl4idBhXsdicq+kPJUXivGEvcN7iOeBAJ3lm4yQqk5hyVqJFu6
qyxqPiyN9xkl5bbok2Dt6NZ1bYCG9u78DaaDr3DY2psBbB2veoVw5Pr4Nidd5mwLTdnsiU20tzrn
zkZ8ynAJGakwEodBnqGtEkVVHkEyd4mBCaEqyxrKjk5USEE6lWRmZ+DZBl6nboI5+0ZzFe2SONxK
x3sfS2EynSkEUCIGZlDGD7L+QEObkNwXKxowr+UZtCQkrLuaaJ4T0eX3OIhj4TnBxebRu3W97ks4
Jqu+wZll0tyXKuvfC0IMT4pp99pLmHaKQm1NrlafVYg48xJwp4VFDbZ0q2ibN1UT7NzI0dcm3hK9
2U4HqEsQbWCEcfPGR2l/UVAq8S7DWtXUOgh8RONylAiFFZf0JrEiSc3ZhxljaTS5Ww3bSGiahM6k
ZfHQaTH+NBipQnf1ARbTdV+yCWTAMwn0lJWY0Trg6WZtVcC43oE2vH4rgKpfot7iu5tuU+u9t4m7
DKMevRyu0IDiQIKhTjQ4nPRDtQkUfu8oZNdzXDSHqKqMNQZf94MKnYN6JPl63mBBD1/AzNAi4/QH
vXGRhGuCaBFv40zek0qtZj/GtVhXxGsQwF7shNCZ3OjxN8qGed2S57AS0jyrKmjWMXCzHxtUIGUP
MzWR2b3SMAEiLIrwiLmrGetjEVkX6jv2f9BjW+2+TVvJdZHhnSSwZOP2UN7INqYxPc+Z5dwiLxeo
8+W9nXEaeBirIgqHzI3zZm9JiVOL+JYPFOrjCAkuECJ8Ue1t3X0G1ObnWeTeTaPNP/QU2Mf5k9Lz
VSc6ltu5kOOD2U/VfqEH+kNoNredbnyFP439s9Jum47gDip+Ijk4njGoia6rUu2diuQga6ieawdh
WpiK3ZAbt3mKc6iQpxTFERLpDxW9DxKncJ2nqbQqE92svsEzdw8hPUKDiMXbJPLaZ6el+E8yuTMi
7HwsaJttkSDcsoi4d3Vj270kc/mZ1/g69i2+ULX55tlF/t10sqOdbbqpLq6TSCb+YCI5mBc5lcb2
UtbpFU6x61IbMfSyJU1RQOk9TD5XyuUBwMcOBs1Km3Vn3RcuiDTBHukw3BcB2087BkhBIFFODTwJ
JEpfsY/DpKw3iL9J5muloXwbpsWId+pPthNG22TMTnBZcaymcWC8MdbrKdQOadn1V4aadx12wKdu
fK3zBjc1aqNVi1sbQjb9pDKS4LFGH308yHDQt9z2aui1iJZUcqcm7QuQsXUcsvnsDAry8DB/pdrQ
/Lp+R1iHkcSwTIVy5xjqBAPQdw9rARtVWQmHH2b+Z3Opb5wWPkdTxxskS/LGAS4PJg68pDfT2zGY
JRhDu6vwPlLOntnat6RuMTarjYQ0bg1IjPbDCDC39lxxlI11GCwmwfz6ZksayH2M0hqnODzaNEAK
S3I7k2r+yrjyWpLX/TGjfaLH4zALsWziU1DgNPfTFJ10CHulbcuvSQMJoHPVwSEt4ca2Os6+eVG8
mPgnKXNLbGJ8zamBgdbc3joOQmuMG1j+1XWN4ZMl2Csa3V0DEsBlFl1xJyKgExlrCEEq3Ez7oNwz
dWdoTEYSOE8AXZYnVzPyNy/Jb+0CCiNyIYYvyQkHSPUg9eOMg+3p8qJpyMZtGdBZICKLStYCLuI+
RWzDVFKli00DM/TFIajG+taPMxEzOXKLq1liMp1KogVK50tcSGa30WzeeTqeFglzRVgDTCIabBHa
0X4N2/zKS6N+jYPtbW4n2Qs2WH7dMnzPHbxEw9aGR7JMOg3mVaJ3xBMKDXO6rRkRHr3FE28i6Ymd
GZs3QJMc8wzH9+Lq0ewmuWnQ76xB6rDiR/gA6OXaYlfZDj5qfdFiwkEUY4qJkikJgVFiXpljO6EM
Gm8dF1Nn1Wj4H5qYSVIGUsR9kFfB3BIcc+i6fmN6TA+cMmxw0LALnAnmYBNNFCg1CJFlDFfwUmbS
g7JdKPrkJtTcezQQoNZoFSiTPYC71gL8clrYPRghbONlcljEflOqaYNa6+A1QXVzedFlsonJwept
M0axak2A/hhnlyPbLJicBS8sqV8iKipn6vOdHoDiVBF6zdwNbuCFmnc4EopTNA5HhTU5SsCI/pTk
eR/C7WG2Te9kZrQCeV7fhTgSse8eC4faaWyZgEzh3s1zsTXgE0wEVLVJ+hxWtn0SRM2iUsOKG+3X
O4q5apMR/cZsJ8SFafLEmmDEl4LBJskW+qbqxWkc2ZhIvDxoz8S1GLi+ZP0SwEC0X8PhDg+eh2zu
o11qjEzeSow3RirvcOjxZff6+d5MW3dlzCaBAEo+eNn8jcieTljPpUlZW2orPS/xPXe67JS07rFz
uD8Yhu5ihwgrK5Z3IT1CjRxv45lZtdKqVNvbY/lpqvi7hLK8xekAnwlZW5BaJxy2MotHYC7K3cxq
KoT9Nc0QRA8Z8aI59DNdk6emhoqSh/LgKuctj2PQpda77rI5fEgYPCZ5tqIsZmdMnyqjGW4gfwmC
DYUd3jIJoaPL3QO9P6cMGz9j2E09k7bHQQJYWEzbAlemVZMl+1Jw00nrJSuhZ6AW13xLF5K8NDrb
dg7vOgZkwHeEjO2aCnpgjtSKU+ymHhwot11zFc5iGwAW+p3eY6QSgaGUbY2Uz1iToCl2GszdrSAD
t8O0oBLZdGAMyLCa8kBjsruti/swDuatF8cWkSqdsdam/M1xH02D0ZBOxlyRYiAX5KAb4OpecrCx
gPiCVwzdNhiQ1073tPzBoU2YxhgeBIcaU+cyqOt7SahikjQH0JZwbSQQ/EdhH2FoA8UzjqBHxl+G
wJPbGSt2H3+cosnplMboGEHn25FxDsI94KsxTjS9Dnw/d/Sh1rurNNGntZG2b45yNXSH1A+IoW8r
G5PkwGbfnTNgMx1Pw8Iqo8feGZBZlfPZGpt4Y2K8fMgL9EWd3VC6zd4VtPRgv0DeyCnjXdxa372J
3j718n0/FMaOOGXsnFNMoXPjWRlJuqWBn47e8nL5k4XY5tiS3gzLUUdvOSIZA1tv1hc/rsvLhY0B
NaGfV6k+MoSO4BjVFxmvWGS8dBwMfOKCgjWin4IdlreImUGjmQvxpcvXLy8NpoXbVnOfeOuMfJNF
OOmNOdCn0dxFy98u/xQCR1c91rfJwmqLLYhDqSy2eNsypGLPAIhXhD8OzmYukFEsytb5Im9ddK9R
Yuv0YSYd36JhB+Hufrw8py0f2l3YZ7mWPMq6a7dJ78w//snzjOG/fcYgQcft9DdcatPWBbTcfxF3
1+/t+//48Z0379nHP//x/FFnRd7+TKX+/Xt+p1JL4zdLLo5eTEyFA5URxvTw0bT//Icmzd8s05LM
Mn5nRRMr/TuZ2sJcDEq24VqkWDMjhIH9O5faEr9JWNYeX7FdQ19sxP73//o2/s/wo/idVdz88vef
WcZ/zIq2IRgC2XtMpkzLlJal/xJc7Rp9R3/j2vvQ8b65HYd2fJ6NYSTYpzL9ny7MnzCazeWH/Tt5
2LZcxzD5pFDBTTK+TP0XPnPQ9RWgShjsp9pQW+F2AtLQaK7YrGN8tNDNfMfB8QD4WeHA5eXuKxGm
hzTT8Trs2e5kdmTYSHOz+BYNBGWqEdmapcj2wazhKXb1xzK17JXjEG6c2uRdEfq2BvZf1ZYiFG7E
VDOx4xO53PuhQT2l9SQb9Fp999cfVP7i5Hb5oOQ5uHA1PUNye/9I3EZimo4mc439FFr7saU5MBNX
rTtCrHyoCspI05Udi2+Wnn6msUmdUt/pMcdZi330Ji6h5wYZcubsM7OyU5qSy+ai1CHazt6AgWdU
NzgBC3jEoiA5oc6MF4WJ8FHs4DwjPXfhETi4Rc+hJaAymdcyhHqKoYmPEQQsb/OoEeZC6lvyHKPJ
PaZzBAmYTBXcsSMTrC+N1mltgCxJj3dq8bbbfqFxSYKFPQVRFz/e16miCIjCah+5xlMe4+0V5lG2
cr1kn7gQBqHv23xL/Gkk057q4a53uAER7Ia1AIqePyp0REoPPx0lmFmr+KHsqOqHESChaNz1ZKm3
oqITDrz+va/sZJU5pI7+zb1aFt2vi1IuugXb022e0F8WJRlBDM7aGRFKpFELVcFjYqovXgtakTOe
yhX6aYCBbhVaCbNOfINVUQ/r2bH3jYYbLRg/+HK0DwHOVhK1/r6WziYYcH4GLziWUe5s7Mp9HRts
34QlSOLtJ6AOHEeQ/uzqsqZBSVtEQNPZeOn11F6LMP60SRuHgMYgp5JYAydotFDKU8IMONbOlvc1
xcYXzm/1mkb5yUId6WuxnTDxB8PAqSwT5XM35HdZwcKTDAAYiJ9iQ31p7MXJb2q29nHJt5uEQ5mS
3tCh3XaCqFJANmw0TL3p6VaJeuJ/gFrFXbRyOCyR6511Y8CqbII4BphN4DUZE1b6ODbq063VkRt1
n3msmL+5T39ym1zKd+LsieZ2ftV8NJbZ0XsM3j42ywH1P5xrN7SnrUHUcyse0Pi//vUvNP7sIWYa
ZbJv2WhN3F8Wht0bTYYvmrc3R/OqdJw7oiSyFZqYxifu4KWM8xtTU5SLLkjuxApGIEqlUAi1oT84
1HH4SWRDWIX7vnv76/f2Z2vWw4yS1WKxxVwEMj+FkwuDHJkMQvFeipPXFPBpgH5XnGQNBDgiGjqo
RqA+2d/cgz/5tZZuEIYuXapW0/olz9urhXDTQXP3mZ1+jrb7CM9M990i+WwweNyEo6K5cx//+rMa
+vJjf3lCbeREHJPLMfUfZ1QSGojieHD30DT7VRzehgNVbjSkJyz9GCGWDDCtXsG0fAoa+aiWkWKF
dc2qkPqnYVBYMkdZeRxLPHbZtZMwL0nYZAJdTbuYH0PeJdiYZEKVTFhg6xIyaOrQbznQA3ElY2QU
v+S1ds4t55iDTOM5BgdWkYFX8Xs35KXhMWg526QcWtbmnQO3ey2dhkzmNDt4DgdAaF7BbXb8YlHU
4rebh9nKRASwwjDWr3As9x23/tbqT6pUA4X0QCZKFfh2gK0JCtsvhJxD2uKdDZixrFVFVjE2eAza
XOuTYJgrIxBqnTDYxDd+3OCLQSAH2ArOM9Oy8aTjfLJCDgPdIlxk4raV1VYjBAFdOkxe0PhHsy+e
OmP5fzla0RpP9wxs0lXFVNHHp/yRqHjemMfFtSvz1ZlmVFfL6TBJ/C8rQD1yL3U3Uvsan4qiY1A8
WiGRCnX2oxb9Qw3zc80CcE7N9MclgeuqYbAQhcRH07OXZ/enB4BEZmTucz3uQw+jxMHcJjm4EUqX
nYZLKSzOs7uk/0ZGeU2jkcGzk9fzMAPQQYqbRkJnMJzvXWaFOhhi4Op7wx06P6X73GYJBxG1ygqG
22roMtxe9C48kTj81CVYpYqMlDXMAdjQ122X5HBLeg8Fa4eCw/4WA9BDL58B/jKxsl3mmiguiYiR
NiaQ8HVMJsmqAO+LsulzgdykiPW1ZXtfC/1QR8O9VwzVNu4NgtebdieUVV8Xs/UdxNBeBcH0OJaA
aexZmyUmsFEwNeYHU49OBGPew7XJfWesTYBA5gwgTK/eQnQUltza+JAgsCFlsE20tY2AbjV3lFih
kYEgk8LUGdMWr/RuG/Xai+PY/lhH087NzKdmLt6CgkTZurGRkEBuQSHzkCRaBclwVWG4Rh6KPLmp
KldOo2EtzsicPGKcO+SZ34sKQ3rYQkEQzdyJNJjhgXH+XhCC4epZjPPbcF1PCXEFXCGZcqmsZyDJ
BmP4/h5t8CeZy8Uuq8ttXkK2N0ovWTswvJkkR8SsE2cu7dbyHUXyhJeUq3SGfD5GzOQDwekEn4hr
RdxdQbul2Vy9eO4YdnoHLaT4KtVhRNm3svnelXCmd0ozF+dyoLV2IuClMkmxI2cbrLNnwBxBq4sq
jMec/rZpaO/6OSbwbfHtSsziMErSwnJaPh+zFHgmtRVvh8SkBDQzkkVVgpOrEle45hC/tBzOJpbn
bkrKpkuXvFZG9jrZJCEuHvxzmD4kdnUVw31I8LFcVWi8fMxa9+gX9mlFwklQQu20d5HFYphya61L
iJ0Jsassu30FLMjqLrqVmLyzFzo0vFr/EDbQt0ujfsp4XFE/m+cIeuihb/CUb8T8nndHR/FjOEqc
XRlYz3Zl3zh6pTaNQVIjoZO7XOd0qUhzXysRip0eDczGprVdxE+5QgFs9PioFjp2+mn5BHcJoYeX
NhtvLEzk5+QsZKLeW0jK/QivTWiDcqQJhpqmiHHNJ3aUCSitn+VtEZdXGMeRGNltSk17J8ziTNEK
WwoKf2zCC4SuUZHW3RNqmd+HOvc/q3X9ysZcqQEzFj0VKq5MfmGX2TaHxQQY1gHKscUil9k3hEim
SXxO3JznyR3uG425Bd06lH+NEPq6Ycpj8FS3BNZOCucw2vE3XI2hAEFcLwOcnIgMuVZJwhad7aqq
eKtNLMGbGNNg6CNQiYMy8MfUfPeYEUfd94rd5lAPPMcEne8aG9eEqnrIXftw3g4eASgTPF5Xy6/1
keEyecOljJ5V1n9UEhARS5w9O9tNM4LLVm9t1T16jfiirCNUa2RQAr6PVyQbNTHVaGuiqWY5vKQw
9bo2oOhud7aqbkivmbkIiPaSnjCRiVl1GZGhviC3IvXelct411bjQ+rBJ8wkGfUmlBeJc8E2ZavP
SVm7bQlKXxO0S6SFCkJ478ZOE+QagvWt4cKc+jx4HLRsNRDPd9MvSGQp0rck5+pEQIv6kJ0y0Bb4
1yXo4TC8eILTREt0dS41cB9ZoMnyjOpshY62LegOVBLttRHydTfBIQM9T7CS9yOBwT8GE/x8fXhy
hwYSqtnfV+SaJMRfshvCLaqs9kl6+Vlry1tlkqaYu0DkA4GyretuqgZJSjPLJ6Lm8sMMBumXY8we
OePam8Ho3jWEP7hthPfWklJC0sV7ED/WjdfC0GPTjMxzHuqwAkOMFMxdO1oRMynAmYqdNKmdo/IY
ncdl0JJM4aETBbpt+woGkbQkMgGT4Z8LcWMYnkpvsv1G4FjjzehzjUM8FBy3k7aLR+6VQoqgxV94
yhs4IfDGbI9A+8Y7jwZndeipp6asd9YIg6TVcZk663UWHpwm26kqlhsTDg/TBya3Zd9t9Uw/6S6d
H3UkWXUdcpDZfMW18414Q1FmzKMKzs24765sJz+WZvgNRkSfht8Inhr9rCIDi2rqCbk0NNAU7U1p
D0dYmy86qbhBRvATeT6w3bVn5cDdlfDK6fXJ/ClGte9067Wvp8eM7QX2uXubyBE2lEz3UCvXaqCN
VCkKZfmZJOTD2i5R701fvAwLhwCZ+mbIoxtA+9cgfG3EVUpa8cJJYBhsejsDwhvcdrG/fO8wxSFJ
sN22mcn8IFXQJ28n8wcUNKvIXi3c+JUMh5fIgVVeay70m0QDOpBoHUh3fdK6dAvdMNrnJLmtR76e
wwTETeLT7p1FXKGGvTEZL8Uc4WwGjVlUFpJZC0CPPQ4sQq+5wYRd1t4ntqIjIXUFjxpKwAiw2K9g
SE0V8KCgXTOTFVDtW6vhoRDIVxEa9qtWn5NYv8+GGQ8l2TJQ02YSr8hW9PM6y95Uoe0MztxhSpKd
0+OYYZcpbF/P+IgSHeLP9I5o8m4YSLuQoAgHrRxfWxmeWkSH+MRtvZyJYWFrT9NkWIdRbzfTABVh
pOBBJkXKGcdAuu6kdafKK9HiYLkoTrFBdDHrCxxb30EBapYGsP7xYs92Cw8RWlXr2GfK1ZmR0g9y
drbqZg1cZwRKh5RQHfi46AMWGfLlT/9+CReAIktUt9Y79BOjDOZj7+LvmafuzlnsBc1UL49ORf3d
zsXNNCqU4FU7HxNCH9CAIp2//DQXFx8AeAQQNg6hmKyGmFcj/cFfaNHNK0SltZuRQbSIwONAcHIw
avYjiRcsvKddZ4rrkvhHHS5sPgjYwa24TkTECs2eWOIcu5Yy8bDCLK0LqUbsvvUrDV2dLtqr2e23
VQM9PdTUBwqBu2GGiMmZ82Eb6bWMzmVM7zFP4R2T92vKpBHzzOhuKJonXNYJqojBx4uPehivcCZb
G654dzvnC7HIS/sJ+ZOJSvGB3AQ5iL4yBDh/IaW3IlCLXER1jTcO53pHFHH6QQ11RV4eZYqFV7s+
c/QBhrk6GSkTSiltUmymLb9ljjN7U3rZF/q+6Wgv8Ppgdvmml6StE+WUZTjy8biK3EKUhMtnWe4u
LpaIlfOjI8ZgQ1ri87+9NRU3WjX2VZjxiKIIiGFoksVyeclJ/jvqsbqh7g62wWJoAOdhZ6WDvQOk
qY41GYFozxZiZVUXj4lqvzUttcrl7l7+dFkr8Wwz2pgC6mwz7CJ8hxHEXDwvL39yrc4E5nGyTYT3
Z1N7j46AA2ln81dRMEdUTnSIa/0tTEB/hj5/Rrq1BH4RQ5aoz6QPHmmY9oSjWisvZ1bXhjDHu3g3
OWj5Ox3J6sjplutZ6xtdCBsVfCdssYaP+7YjmVkdiJel7SJnaBnP2yvLbFfoYu2NLebvFvruC4bZ
Jq7rM3XywkaD3GzQsMXQvusOnS7t5KBr+saZrx0y2BK+YLJvbgaH9oQwM0a9yWdvAcjZtvYxLqlP
dc0HaAUOiuXI2G/OKG4oMY8QmP0aJxkGDDi/Vc6nWo71Bfq7NIkBvPvSQbVjZe3eLciFv7Tcc8/P
NmKmX1nfHkqRudgq8U9xYD4ZEGw9ZrR0Ly4DaGAuLfMeKz39Us0zda0ikVFPk29NoD4x2NpIgqmc
kc+X1DeRrjFEDlMoyDraTDyP7hPhgrEN/E9yguvX47BbcLo6kQEPhf0QoRh6v9hYlbizbruFmdsa
uPI7XrR2xF0AWZnjmRIuict3tw0e7DrfJ5Mlmb6oPYq498yBboCr+yEFIj+J+JR2KeE3gcCsNCcZ
1RHDXoKntu9NQQe1rJhxjpw1xNa1cGaxybC1NEAP6jbD3cEe11Y9LUZbMCgvt9INuPsom9PDaPOM
4/3OwiIJkY81nltZfw8cEIF8mK5gUVOv9wAVkCJeArfcyQmEw9aLZwxGcH/G9pYrOEAeheKfYgO0
GhioFiZFE5h7vs5qKWBE86Ycrb0bcUxorjqcRTaX2xOx08SYZKycIPlCBAaMmDl/FjpHWQIyONjF
bQKNwVfIx9YaWt3ZQm8QzFgX28q80Uz3rNsAJzHTVh9R5b0WE/M3eqASLVdFJqAYqRO/xV181gKw
3suqU2O0yQwdnedIdTKM+oq/fc4Q5ayIKIEFCCFdiOhnM8xZXhEtFvgiucePaWI1LAu+RtdWsaAO
MA0uN8CMlpZ6QWJkZp8Ra31LS7AhD80GQNJHrOk3ufWA/3+Cqs7bXi4polXC4FBrAVROIc+oncfG
5acV6p3aljBDBuQnmS04robQEypItizwzdCqh2wcb3Al55LBivCz2HIZ9qZinc6wM8PMuGZAv88B
G3ybg2Izs+D9seW+XsDtHDAOZBsK2xCjZgHh0ZyMSDzVCXy/EO4i9iUbFGC4KC1MTKF1ATopYCOS
W7t2qIheTb6EFigMrNXeAJSoyULBkPQ+cCu1Bb7nOI7kVTUY0SbXinqV9C6U1bjBTSRv917wEDWE
tEXBzENL/BjtV95BibYTqHzpQKcww8w24ulQazBIGD3QFZSbKg+Obai+DpBeD6qrEJu582emP7XL
ArbRXJNqpL7EQzAhyKI9zvklCtyMsJfzUMpdZoLO6QjhVzOh1+BCQBYsPPALG/u/q8tMJtWST+AV
bvPgPsYpKWmzfW4Cli0FVJMSgyrRNmE+r/zLGpst+EljQmJKgEIv7hexVledm8aiEyjUpz6z03b1
tclWuahVyH+YbNAwQ1wJgT8mgL2eVXDxsEcbCSKFZAautqRlKHSZUPXwKi8ahO4BtKDwM1Cntpru
oz580eFy44UpCOVkyO71aMPKiio47N2DE9jReuJ55hM2HzDdYEbG0ZVt4IReMuPbJxYAKXmVe409
ZRVFswH+wKgtQ6Lj114JHza+V874Xlf9kSN2HcB8peE/eUMBw4cHxdclVeJIm4NFTLATrXYbevus
iA9Fta91UlfHYqusYQfnujgwKXiJrfaMzGxfgEgZIgl9QGxUHrQdRFNF3I9nhwhe2A54+w7OW21g
VxKm05Mzy72Ryffe1b7B4opXpIlYK0EFV5kHx6AsRHkHFGWTWEp/U6IoKhFf4X42fpE2HPSmVwd4
YVDTDPqa3MBtaaH29U5zE3hib7fiEVXLyp3jG71Kb8jROne47mzSDLtPD61DQGS5R2IQ3HaH+LT0
tQ1pFmMXCWiv4x6LHYySer4O9LnnLLJfF2rZdmiqG82zqh2QbXKVzYm3xpbVt9qupxJWxRUZ0/3R
ac+xBZ4J03A/4ZsGZcT8CGZRuSsdYdIGnBkRllnMx8tLqFcwgf/99xodWVqREa01hXtVV0a9M7Xw
vuYdHAnwmVbSYg/pR226atAuspegp2Vf8scZC6EiMifCIJ1aP17+7kXBrWGiXYE0nIEumvkJ8v1+
HtycWZ3c6IAFfhSLcJMP+s4ZUnxCNNM4torwMnZG/ljaoThe/nR5QYPOxJSze5O2kzheXoIujehx
FdVapMwf/3b5whzFJzD/kUggcMK6cLd4Sj5gGhCfSpTYAwwzkukLsbKARfZ5wHwSyJTWuDl0HEf2
lY64bFNwasNPSUiy/NcL8sLYN63FYYZkKjyi6/82ePt/IiWQ7exCFfi/kxJOZIA38XuO5diPH3j4
/s9//P5d/+Xw5v7mYqLmwd9Z5mmw8/5FS/Cs33RSgPkPMzfAUwH54L883szfdIH9GiMLEsoYPQG8
/85LEPxADx8dT5JghgWcZ/z/8BKoQf4I8eOCY1rMmAxARtIpbPHLDD2e6qErYqM+5HYPNzpqvJ0L
UFDNqFDw70fM4mgb8jIY3dTjyh4zVm+KrUTVr/UIDUekxHaSUOE8R51cmvxdXl2PbUe5EGRPsIeW
+Cvin3GIQVTeNusWFGgXsJ3D64wOmYHA1ILOihaPTqZ+S60q2zY1YyUCaytYBSjA6xf3tokqtZN1
0/sNJX9ZvFIBzds8MZnAgdwkPa4ro40pAxURO9uAe+uMkIB0X6Y4hNK6nb5zcU7FjY43UWXv2OF2
e8eqH+uqaeGu8lnJ2/Lga6OmsQyxC5HHoFlA2ZBr3UcreygTGMGksAY3kuYGtt60hRFNfmaevpek
nq7qcjqO1ZThXesVq2msxivDxYCJlELPHW6B9Pfo/QliBVbZxD1sJWfEpOMtMsiUxh8Sh/PEWfoQ
YW5VgYSa1tpZDYYZrkO2Ss9y6m1mINDIkbXR4rrzvsNezg0pTAku/TKBGe9/WtF3/+mPZ/znArEs
R1g2q4Q1h6rmjzOgZMJ1vOjL8lCa3uNlNHh5Sd0G1bADaBdORJXNaXerd7wpK6XEjOXvF/Ov3wvO
hj+Po1irhHWQSMhw0nGl8SuxRWgGSkSlysOgMXqJy/zNNBBM7QutuwtF9gSU+RFb6d9dgeUR+Gkw
uvxaifMQoYTMpw1h/nIF5s4xSGB10gOp5wg5FJXd04VgHSX1pm1FvZs0rOsTjKj8sqZ205oh39FM
HfkYzgHR2PNfXwfxy1zu8o6ILYG6xAPLjI6d4+e5XKKLZmDck1KLciEwNbNW4KMCf7l2NxZg/1qH
f5+Drm7jJOpqyNMZYyy8e5IZmzSTsigcvI9+JPzZcchq8Yp0d/lRDn7aoykEPgzJw1+/6SU38j8u
ow0vyV3oVlBQlrH3T8PEkCcA7k3CmyZPZBs3057mG3yWzGWqbMdgpmLHa3Oo3hzamFUV8hzGAdgf
+bzFphbfK2fKMRwBkuu04uzA3sf9jFRuc8MYmpI+QljBqDatkq8t0al+Khp4Etg4wvebvnpdcwOw
xoUQ8XfsoltcCgs0XJG4h07bbrBU+ZuR+mVh/LJwPMkUH08xgi8N65dPPBJDj7OEHmODORxMDVJq
XcUQqoenyJ3FyfTcjZdbCzJnJcTFzPpK04yAHAlwznKRFJTUvHXfZ1uIkZGv1zYsa3Mdj2Lwxeg9
9giG4fzfdKQgbZySTcAr8drK0+DdKw0GSx3h2LYy9G1ud+9VMc77WgP6LvR8UwWSGb+Fw0vwd8/L
L4wOVqet666Uli6hvHHq/fFGp0YjMf4y8fijWy28buCSz7d1kH7VuqDbVZ85wHguDG0zQpBZo73C
iWojG4AFJJWodZ2rFtUy/att3fzNIvyz98b7g0FhQ3CxfuW31IzSzbbGf7Ca9nqt5HFOi9cC6ea6
apzHEi6hP2v25nIciP7/EHZmy20ry7b9IkQAKLSvbMBeonrJLwjJslHom0L/9XeAvnHO2j4Re70w
LImmKBBAZWXOOSZKHAdOYRGhwBIZs+oB0DdS5VXVmT+UK7+seWLOC2OI01JtEN5567JFQWXMzW/b
0r1VYT7PPj294uR59pUhcLPXTIKuSkg3G+x4VwXfYqNBDK+gSx6p9n/EVuhc/vufbfzfW5iNrgMR
huE4votP7j8/EoxnQ8xYMjnMdLI22DwQXNDVBrK6KCPih4IZJ/vX3dAie2bes5kn6CpGLR8TpHF7
QqWTfxG5/L2uWD7KPQuJrE4pYxu69ddbskhZpfz344MMfa5Vfb7XpWPtmrw4FABlD7L10n3U6yfT
9+wN+7272MXyoHLj397Jchn+4zK9vRMkaZwOnqtbpIn+58FJ8IJrjcZl2jKHsq1vJQHcLrDNIE7Q
Jpjch1KgQUdyFBZVO0NuWOI0ocbjNGTOWrTuS+aZ2Ce62QlsE8WAY/7LexR/i3OWo2ULxyMb+XY3
WVbpf9w8OydTjVOO3EqUTfCl4R8bLcXIUr5qpqd+QBKaaSac3JjwnUp+uf1crezB1O/sOL+joPxO
E3rJXvWd2n7yNBoQNBoI6ImXX02NiJiQjQ8R9Fax9ea8PyWm9tJ1sl6XKK4uGfqAjddgbkQE9C9/
mfHXsrAcfVS2rOmG45qO/vcV2U9GGtfwYg+6xQi3bkE/kWJ9YoSzZNUX5D61I5cRBsfWqCkrsi5B
UzDhKlMMzEx3OA4MMNNE+5drxv6r2ljemOlaHHCxyLBIH/7PQ94jPCjn0I0PQ+Lv3JbupUrKhLV+
erZ1iB8jHcL1EqPghYL49ngZYvAYWFCOTPwbM8Bgmr6FvVEjkDAynTZlJYhsMydjP2cKormxdtwh
u9fxdwZuD/a3jz2DibSzj0G2PIvFO0IAsfZJRCteBIb92dR+j6lFZ2c2aHNb3XkgwWgo7fyhq0sZ
TCUuGug2eINMhBmIXJqz9NrvEALsKe26u8JMcQH2fI5tuq/tqv305uQymkcONRpWyUSQBPHOj/yd
ls7QoEpACeESvhLyRh7++33JXU7bvy49cDBsj1x2SIiV/5K6Ua6GA6lDGoFRstkPNJGzmp45HWwD
DY3tXEXeM9FywjWpqUVQY/8OYB5XgWMw7ifiaYcHX6CVHe0D3YCNLfPkOnk6w/KyOjRl8asUVh0A
6ngLM1/tuZ6JL/UbxJ+UmbClh5hZs4WjJQ19vDPVfdU31kcVPkMihiVIdo+dZUEz++9JRDOaZDj2
2kUYHqZelMdZWZQdDEwzbaLbCz0hqghowaKDbfb3oNx2Yw8M5yILBCvh2PRlAUKYXMufUmEFyQZS
DDz2CwKFa6T8aN+mol7FGkOLKGzwNhPzZngMpStH6zcDUC47wvlalBPJhgC1GdAEpOcQHjWPAAFs
/980YH+tl1wESDM9NORsUD3H+fsD0v0Crn3GUdIIaQBEre7J9NFRUjPOn4xpl9gtTQmMGbVHu0wf
i2cnw/jneuUDYhDsfK6JCbPM1iTlLclcqt3+91Podnf+z1MIkj2Xp+uaHo9/bwpijaZSqCmMZUst
XA/9Ux5GEQo81nZ0p2RGFwYgDoCgYTkHWUP9E9XljymmTHYnmswlYDyir2ASzGzA/uXdsb3/6wT3
dNf1TLYOaFv9BRj/z/v2RCaHskboWV5jWrsYn/866iBcJW4ahGYVMU9hIKFZ7XQq8ljg46VRnZir
P4uexEr/39+Q+LOj/+uACfAdOh4JXfDW/qpKs6aCPlub4X4UNNZtodLHfKTsMrxD0RfaOz8KINUV
JKGBkMurX35mVp+i/GAAyDRAiOZnh9mJ+I58PxBDcbLKX5Qz3Sl0hwJYn5MFksCbMJ8ZlcnaC6Dt
cl33XBU9zrd1j/2uC8tjjxarT8fo2pAQhfSjrg58lJdkVN9EPCaLgLTaq3a+hiZGexVB93Y5koGM
Im89+z3TqSb+asi3Oo82yAr04v3WT6iCbd85Mqm7dlQYR+nzPsm9npTl/dSnldnjb2yqoyVGf18X
hLVlvBR4MqTagKJWiR49+s7sHfDiD1AoEGKayCuOVRIOa3qV40726jcft1rXWHIDaKPfoqlAsWYN
f1SOy3dh7xT07Pc6In+mdvapjGJj40oCkE3vg4MtL6IYHkPdCgN3AAMV0WVcO2ygWeQ8AxIhHPIw
i4bXEEdbR8f94BfNhsTLyNx4ZtWcWFB/aO4wP4gRPopLS8KeEdHlg7QJPaRzEU2Yu4wy+3DJrsCm
0UkysXPq2Twkg7S3PnKMeNR68Sb1XeJHNOcCJ3M85aC3VjWr795H1gpwjikhrVO5K5vQeZ+xPljm
rpH9hMbQ/A2O3nzssuTTnaeBPhDSGVQKeCSdZQ1xUA4Aatu8cxO8yw3Nv0A7O6ihRYi1oAPaAn9Y
Mg58koztTT8xgTnkFc6+sMXD6A9kBSDdtXBqXZl+0t21ij2588aO3Y25a02u6hml2WG2CAYUWghZ
qnRfIwOv+FQVd2oY4Y+QfrKudTzikA4+vHZGRxMVZF7GPnClwfspLWg9IJrTMz2ghXqdwcHC4PfM
tjkPHHya/M8JnL1G0zbsOZdlUbYHpxm+Bxf4S6Q5Bqq8CkA6UPKNAstE8+Ji2QodjAsPCfna3p+G
F2uGPklRFW2cmdz22mhXis3UtofiDG/BOVm+oi00IHhtlLszUaTqhMVDyiAzzUzSoHMK4qoN8v8i
G6ewhQR578TWgyn6NnCLkTq1Q447lwBhkxFwThbm0RHZ3nXull/huGc3K/UHvTZOsmfb2DLRuRXd
DXn3id/Nm9rIkcQ5EJjTwtixxTEPSAtzkr3R2GvM4KrGpkZ0O3PbuGLcQYWFvm9lb6FB9Ldi2rxG
JRFf0XvYq1mxfAnvtcST+8BkA+NmmpEOUOr9xUfD8ypCLkhpvphaNL6aixPXUoBWTAomyGqoysY+
MoPSUTtkb+EZHgX7MQ8QlajZ145PfTE5F2qgKslDSF72DMXQuie+Nrro+c9eh0Q6W6G9GVMfd/vy
pmPl3xsZdBFZMjBTkEDWDrvkIBUzOkhcNhtfQkStkK8IGd2Z008HOsEEluKSkqXGNL/MsTkhD9QS
ZAk6YQJsBo1oF8/9swXAV4LQPOO2srbMCBDV6UB8FCZOwNkMFMdL6BD3ZxZSf9DGbmMsfzjs3GFn
9F6ztZJufPUqknPCZH5JDfNM/ajtQY02957JmyPePHyT7fwKD8EHouMbl9mrcZbq/QFso00w3ixe
KxeMqFbK/tQLdrmshrFMszWXVVDhSzk7ooGhRTTnW2FGzkaIpDhNZiTWpab0jzq0WqbfzpXoNAud
IRYQ5dGfMLDRxinuYgPZC35P72c5iB7jsIUiO0ENQ9PnsSEc48nRgFgiNDbJn0l+EAyCzZrLlVLy
bnLjLYUGW/96frcabj11Bzosg8bRhL/ynq4Bu8Zvs6zJHbNFdxDIRO+hdHMIc/+hT5XD2Qfvim02
O5yCtFp/NDbFZAG6Lva2K59zbAv3elm2GwtELvtxQK4In93wno8yOxgDtG9/tOn2GtUB1CTSXK0X
d7RJ3g0Kmdxu1XGQsbzkRXYioWA3Z/WDLbkGy0bgyPftkXs9vp0mUeqYDeCd4m4nmuGzKBc9tV6g
Ua3Q7jVuHcDUOMYpekk643e3Vx0VyGQ99sJtOg7NFhylRPb8wxob7lWDXaxlpoOwbhTGKL26zAom
m1hyUtCqaiY0jcr0j+AOOcWBZhI1OxRBJU9zkjQPwFUJVCbQGJ25AbS+f2pyJwmyCM1l7jdOMBkJ
iJ3SeazwBt5L2uFu53VrphTZcZjbGaVvox8Mv9T30TIu1fRhqw0Z5bcDfDNzstMUV4DiabqShAqU
sainy1A2L+SUUEOL/h2lR5vTvGHHIlaNl96NEtxLgtRlHxP0MuSoyOlBNQH3Cyx1KIKpKpP7srHP
heMk50Hm6Pdi4jBDAV8ATierGotgnZfiSeJzt4yThqwTJkNzSLQSZWLunVW/Lwzh7q164QvN2SGT
5vvsu8ZZunq5TiVZyG29NXJKQJDFqG38ktRN0TGyZzxeec++ZPfgTy2R5spAuc5yq+uI85PE65Yt
KNLRqgeXk3fNSXcWEFOjbUNJ2lYxVWJvQLJe4RkxwL15L4CpoVHJ4uJb8sjgk9ZQUjErx2SHgHc6
zYNqdlqfbPUUPVufoP9WTbcunWi8z6zCBw1L1ED/W7V6ck3JgcqsRm5VzgxlSmW9ydJpXbl9esQo
AKtrnOELJ/PBIl9n5zLDWTFNkYGXlyA49KE6gFd49eLhx6C9jbkzIosC74myt/ZC+yldBh7cxw9c
BR6SZipDuwmR2jGM3miF6+4VPIq1GVnG2cy3BHM+xR1tRi45xaKLAmmCI8dYZ96Jodo5afupQ1gb
WYnHKb/X6H+v2PnRdgK8rWV1MKEApwvNgEQ5rxHxrQxMQ5ueGcGLtX9Mc6iCTqtpcCtJC5nGKOja
6k64HWMaaqegMax1YtlPlNR4/5zh3IGRjuC5B1OP4UB22de0DYvuq4qIaQG7gTdHfEQuIquRHDbP
Sp8bWiPMdLv3DmEn0baGcRjAPqz6FoMNpn9CWyZHrbWQss1MT41exZt8dnfI0qu1Pic1t7fCR5iO
H4upgL0Xph6Dx9rqaJZQjveb6m0ARMh6ShhYlbE0x5H5PMzvJkTrbRp18cYSJRP11BLr0UV7MdTT
dzUIIhYy59uwqtdkaCQDNwUNT0sCDasnfqU2IKxnm3n6R0yGR52Cts0aBZjK5v4OQGI1gGmT5niG
oq+t50F7t7BYIiH7ZG+PIq32dlKx3c7GA6orAFgpPBTY6LhzhHqRbOAoK1zsdF7Q9xrxhbL6MvD5
uk6uVhOLHA0YeekLWnaJs0sErFZVy3zbJP6x8B3SYBjczQR4J6N2nxZbHyLZGrrSynXRLacgKlY4
8RF35IQShEjC+xZsTYvfNMXygT4KAROr172IdqOL+5Gk35GNUydBFi3NIL8yP+OuutQTeugWdlSj
ZT9NOH9+dJ4c9OLFBMbf0JFvU7ndAUVrWa4bItLCr9TLHh03f6qcZu/01QtqQWi8tDU2tb8oaCFN
pBUKsVzf+xE3Pp+2DPoILheIdj/T1tzkQ0FvAmQcUo0VvURjIxbBOnjLg5NGxuaHKvPiIceRLLkV
4LdZTCJLN1DvzR4PqnyqmmkRadvNhREgl0Q9aptpbn5QHLFk9zahxdJ/cWKdpdModjeB5y1++paV
7cEiRpkJZ+725e0Ht6fcvvzzsEToxC7N01V/++cQ9tvWsz//aEXzgXXs9kSf8eH/f87t66nW4+Uu
dLp95dyeCIbWD/xRP//58h+/annp4ZaIXcsw3BsadMdySHZVnfNR/Ocrm21lztt/vuykCHfPIF7c
vnl7n7d//fmff37ZP14F99kT2FAYZliZYIb8yROHDExiHmDV5b3c/vtf7+8fL/nXc/46cH8fmj+v
s7wsWbwvvqIZNUUXaJzMZ1s9P9hK9fdMhffkQ34Wgzt++hnpPH3U7UbY4JDz5HzUGhcUWE9nH6AX
XB7uaEGiLDIyjX64Co8CP8mH91ziaUjjT/LOL1lDG1QhfobGGeClF5umla9DOzqc6p231duUNNk6
arfG2L9FsvAvLnELtT6E8DVlwdKGNCvO0ZIUaaVWhuiv+pw2lFZafmhCeVReVZxLZu+OW50dL8+v
uLNGx0tBj7EFYwMit56EnOSY+m8l/egx0b+aAU6PmRIOXTTYgPEmjoF3mAvqc22cP5s4e1jEh0Bu
1oZejSsH2lpNt28jPO6mSTZe4AkOh8wgwqQZdFLRxEMzLXOIkOAgb0QZL5HdZvq+xIm0rqeMrZTX
djuirnBcOdClMnHRJ3wDyOi2yoKv42lX8Gj1hr96U4geOwfeHcwo+8jWtMdo27BjW0elFWKshOFd
A8ffqlBjutmB27MAf+pPMa3uTTO7P72+M9et8NfwAltQcweHU2flmt8ZNZsplkBNcLmGXdWE9mQR
I7f2gnBCrF1Ti3dj0TUXGhPUPSQ0l7l2l4+1f695hzofLvQ1PnWj35V6t4lSmC65Yh8kB3taue1L
IkLvLP08iBuOnvCnj8rwrwCN2l2TGHRycy3oB+JRKRUbokySmB4tph2Yh7ABfHc/htPVyrihWll0
IkEo6J3mbijsjPgqwpYb8WaiGF85PYVI7aYl75Z2ukjUuWFHfe/BUo7qO1cPyXmYhL2CF0DcWunV
uzDH+B5hfBznKeH/+kQX0H2NqzFciwkDLXwddGVavJ/JpZNFzSRn8RCk2bQy6D2ExuDtiqaC0Do1
B6+j5SGZZE7IZ90C4VnesQZOGoIxTycz4VYvOpqDfgzL+yaD/Lax5yjeV0b8TdJNEeS6+A6nRCJ9
H8AStY53JwG7GIhr+YUYpExyvjFYVVf+NHVZDGEFc+U7bE40NNxfKkPggtyWcznujHViEw/dScRb
w7aogD2FGmA3USOdj0eAkpxYWLMITh2/LR1cBv9JrtoRnwEGge1UOj96cKynBhza/ATKCBsg4K8+
Fuoyeeuqj5vtDCEMhNn8aVtUkkU83GcYtdLI+maKZDUuaRrukqGl4VZDaFvnWbjvXU9bSwtDcRUh
QPdDpH/F7Ff4mMr3sSOszltw+jhaicpr63uRAGmlc0QeRZqeQ6PcSlTLK912WYgbnztX3ZxMq4TM
Nn95Oq2zwtiKHBFDAwQy0DP3jZwXaEXAnFk3rWel0odlPDB1aCaBbsSBiNVzqqKzbX/pQoZ0TbVr
M6NrkTnJIO4SQ5LhiVzp+khoUtTfE/E1rTMCxvhoK2Nf1/YPEsu4aVjorg0bgaULe3CNeaLbiork
1VSeWteA2yTmbz1ZiEbTk1kNu/h3F0YGRBHn2He+2mJG/c0JiBwbXxEDGOvVcCEBUeeD1bOgDGru
FPjCBHk/T/tQmJyASFEkHJBC0OBnmwwpecKrQbJXvs2+qDHGNopPYFmPs5PBCG+hAy3D58hsHv0i
KckeBHRtizxI41cfp2VlFtURQnSyixPjApxx188EN1k+XVSrP9hT/KyR3LVmphht3BrzoadZ+a4h
EocAdVK9F5nSvCkSE2tGLtxtl/fPCW0LUSe/c8178FqUlG1o4VyaSex+VHldB9niRCfm/SFP88tk
m/qWYYFwje9WIINWbXvOo/rNn5BXJ2iIt92QP1czHOskh9JIKBwCrbB1tuO8GFm1LHDLmXoGJXlj
0Uww2q1j8GvSSZVXFGvRBWl3rAOvrxTTCTF8hsgmMCwaRDh2E6PrOXpNUuuXWU9hoJbW0zw7EKMo
KUhZch9FKwO8jPoI4tMGrUHiNFSLRvtShCquBhebVcGGBZb4pW/bGgfFq2t0R70m3kiv12QJ9Nz8
pgO2jKtex/UORs9xThdE/ewSd+YyO5Nh0+20wnuVS8RhrecfDoVe3RKVaHaI5RWY5M0wOs8EmOyN
kEgDxRWazrhyCQhflzHeEukP7Gdz5qRlMu71pN84GRSzuAs/pSWBkIi233dZeYk7+0dHAzfw25TR
h7ujKfreG218Sn3zlzPy3I4ciLlkkxiHOF6qpKb+pi/sxZyZ0reJDzMLHLSGqPa5GTgF+w0PnEsw
dKoIevcI4RyIHYAzDKRB7VW08+J0Og9LFIcxlERZ1e2j6dDTIO/4WXWABTSxEtw92aqC38v65pAl
pnFq5LLFU8o8tmX7XPns670OJ1xX2YD/nF7fxRYVP0vVUVekbSUx3k6twUySFO5G0/sM4TCCbOB6
CFXcHaUIt+WByfasiOWIWgueNN3E1dKhGqwwJzxlMQTK6TQm+b6M+kNV9CsLvjs3Tgf05aZIEeIR
EfICOi5dF+YI2zMer6Y1kQPR0xQWoOVLnW4et+8BrAYxmik+QRA6SsK2Hct94/jt1s7Bx6XQ33C5
MsP2w2zLb8QyTgyZH8X02/KV5UV7/Ks5BzbBvWJAYPRw66LwjewtyVXjhmZFwxiGgJpuONfRryLO
cGE1rrdNzAoWpJc+Jl3h7Tqjwtc+Ps2lKL7pi2e11NfILCpok1n8RsTaW2fhNgX8RnFk1CdtodMX
1SGcbWogyIE2ZMz7DBRsTbjTiYvo2waLxFwEcfBU6COMYvNOG3IJ8rzm1tCb75ERB94R75C1Z7dD
o05VP3I1joCIqrvYt5O72nUOTRL1K4r0IcB8XRycWgResm+rPjlu2LhBZs919+SbyWWSOYQkfXoc
wx3qOW2rmmbnJE3PdkaySPyAnwNpAB7SxOExOoAIGiOh1u83jehw+VfWa+0PQMDVay0ZZ9fSeQPl
bgbafN9ZIbQjs73okpIE+9IFCd9Jj8QV8ipHYHBJQZP3Dpf/moH7XWL3i5mtDklipN+psN90gG/K
yQVebgHbHVkaa/ZjnCMG/HicS7ZCtOYaBZZF8BBj+8ycIFl7mp9v6Ps/zsa1bTA7WQaKp7rFpolm
fwMuulx1kLdnrTmjD7S2/WL7cH0A7rZT34V6JS92Pjx2Rk/vs6QfyeTd0O7H1n/KldMeb3xQWrc0
pYvYibYJqAf+lXRH+mqM1xvEQaZbMlgiT3SVa1rFEluJl8hkRtVFGtp8lZhMZGDZYpgsNh30IDaw
bOb3jnS35ewjUl8e3Egbkd9ROiUthMvlwQlnvMMuEXp2p3dHd3lQ5EO6sy72pGYRQ9sRulbigyEo
zDzi6aNYbElnbgcVnwbnpY0lcwItmz9Q525T0WE0SP3xCAMLBZog+Hxx/t0etCW68/YvliuHrYPl
4ZRbvJrI48Y6OaZm0hxbcPxHrPY8tR0YohpD1O5KsrMsNdXHiLbUcbj9hf/7tehyF7guzCsA0wJj
c5fAw69aQeenLY/OzBSwiNk/QD6Eyok/PHoz0yyE0bedkgrO4vI7CyEVP/ufXx/TfVNkfuyT3BmO
tKyTfOUXMwFfs/aEDH44qg8GzWD9lp/fnjSOKN5GE9TALEJu0K3SSCRKB7jjBRyziv1H5OrVNjOA
GZBhXbAq0o1o+ok8SDBP4NqKdVEn1hJU1q0LvW/BcVNWcAZAK9SXh1TlIKfv4H2Ux9wiewGnD52X
KowPfuhOO9pB+z8/XPbvfJAMCsev2RNEPiaEFR/rViDub3P+EobdDzeD5+0hYanACG0xBFqcwFNM
1HJOUBdq37vEIYW+rXDZU8WRmBSRUDsuD3BMkMwwLm/3TQKIfXEoEIMAxQXn4Qe5re3Bi9M9Wm6C
ENLos3ZqbSsKzt+2zYNuglR7e6CfvcEeQak81O56ImGPjgbO3dsPb//Kli8br2KS0vpwWTuGnlIj
k1QsvTW3H19VVjHKqYnKWjo4pqwoLl9KR0y00ohfSqcP7oDwsVcIoBDR9HjGmfYjFwA9ARbnd1Ty
7bkfHjLvlIb6K2k/TDPDni6v/jqzr10hWb2ao3gzTOPV7mMF4Q2bWu48hnEfTPOI5d7sDtTEv+Di
baIfkd291znjUJHx0nZR3Lva8IAC81Ut5udQexkdKhC3/9R7DLzgqtuNVn+5lvWJ+PJhbBw2m5U+
rtEsHXIP1wVN/rU30DI3TUjlRC3A9RJcvxYRLn1OychdqSSSZDpDZGdTt3zrfx8U/SiGDp08FFO7
un0/c+t6pyXs2Zef/fXUOFtOvttL3n6sd627bUbr7a/n9X6Pvv72zdvzZmV7gV5blzLNmQoVOfFm
k8jWjBp+AxS9WBlql9qP37HyxZuGblNeLWmlVAArNwer0Tf6xtNOeRLiyOk0ZKcZwTGEc6yZCz5o
yrsPG4yxDfksqhYtuHI+kJyUvLgPHy2xTMJsLYhSnz0sVGpb8CPlMdroYzxmY1u5T1xyGBc7GMf3
FUFOxThs7bK5GNw8zg4o9SHONl6KB8zvk0f8hAkVPcVNUabJkbDl06jy8c4msXrdLL27KCuYY1Tt
V43Mc1ci+YQMu6eRYAKFrZ/Z9rvUdPXOti1ud60emGiUN3j35q3TGU9GUo97oospukPWYo8aY2K5
3gnnTjQEe8paXUfCXmulk2IemofGlkR+eaQ9Jt64l2xZKBVRXEtE5js6kez1W+O365IRkhI4hYkN
16pI3quxpEVj4dRlzZ+GN/xI/ZHQn08jztrAdJyfKvMurqMeIKVenTb6tuxCP5HnvYkicqVk/zKk
IGLwfUPjxd+rU/xOatfaXn9gO/uSN57JbHixrefTN7bh19oUUVAvgwBVundcHS+xL9EbGFG7wp4Z
QOGA9T28c7fnTywPljDZS0j5TEr1FUt11THvn2FerfOU66wdqqAv64GZy9ztkHz90r7ZZw3nxHOe
DSciPTGO3A3eiWccJ+3RtqZ5TfC2JN/T/V2VA9kgMzRhhWytEUfmmLmvoQtuyNdI5yeLzUoOwWxn
5G/CsX66BfGrS3L4mrnahKmaSRLT2NHl/YgwXrRURO92DJE6eOK7uMmvtHqpctmcC7kdNHPfqe5c
jHMZ2BpZVRrMLkuPr1i9fgADvA5Rf00QA9gZG8rBkqRMhRE4eb+mdZ1ubKzhIOzZaW7r1DlNFTEA
guFVipLEtPFLu+b4HBkMgYtGfmtiNukuaKeihlThdZcxHz8skNorKYZrWroPjUOvorUf9aF/k1n/
XkgJkX3cJ/Ts7aTyV8mU//Bc9GfE1ayExmVhDeW5LIpPPv0Ud0j0QKrZT2qtmUR1eTCn9MyNXmeu
9O2o8tw5w6/RsH51jOS5QX+OGYI2ZZNSGHdXSCzN2mgVKciOiTt3+sqV9xsWNQWxjWmmwVbXGleh
vtHAfPWG88N8bjsF9Ga5Uc51+XPSHY6+/DV6wIVc0gbXxFvcyVx8pPPSCjCZWaj+dfJNwGlxgljA
i7hEWzoUZLQhcP/gvIy3ie7SZC/F3RTpr63ngE642QQzPaiX10EvQtqxAeMGBMVJeM2T4eF6UEwT
aZ3kazvELYpWZ5EButR6RATqhcnsFr9AZs5n4QqG9LzxVJG+QkLCc1K31a6YC0b99Ul27Ueb6QWj
/7fYS4EMsqzmRk6zrw/9U0PGWNpUq1az7+UoauydJm3Qmh4FGnKjGPzNYIx3onfogmV8ZF2665v6
7IwMNthc30sshON0Xy22Iat+aWjyOpF9bid6V+5yzzIhCEShPOgStgUzKVpr1s9BX8z6Sb2ZPEMC
ruyoffXu2VPJI5DWFemfxoilO+lwsBYarV+cPNytOAFJL6P9l9d7rfH2XKWLTviQDOqhE9pniLmc
IzxRibC299cp4taDbVibCMwFV6J17T1Z68cysvcAF9kwgLbLh1caTALoH+LnovOZELjpY1lOT307
v1VDRTlmZEdc42dyJ7uVxsfT2+gfDRpYRvwTYUiaiQeRYlFxW/8LN4GC2kC6rYQwp2IdRY0NX6+I
1a4QQLVChZTkM0JLt/L78Mc86P3W4H3A3hukdrVJ6sFKj6CGeWUnvmhNnGBTcC2H1c+2Hd8s+jpJ
pYACTr+qDhla44TMrsB5aa16lbHzwtSCJlpHB5ksyF9tWbNmGt4DIQ27rv4I9RCAuavf6bl2SQyQ
7bH/OkaMQpkUIogjy88G5BAWr1rDalv61c9IJrQCoVFpGIKC3guNQNHYX0/QzojMeGeYZK2HxKv2
WBWwefU9ujZTp3oYp4Np9t9hy/4l7eZr4xAXF8pc3yCboVle/NZpi7K49g8E/nBRoiaYEiCDSj7P
6qcWYzvqUmAYZtuejD7kJELQH2T5U95AfStqRG2lxH48kJKcEDkzRW58if3mLSrADWDGJ1OZbuqK
WfKXwVBgj/uJPOGctGnJvcTSGEQgTMg3Gk63zaxxPBPi3FCD0gKdTXEuZ/qsuktaeC/1O3+R0etV
eIw8+84bHeupnogzSVHqlcgrDNR4dtgmzCmcLX8lup+lvUS02M+QouZUz4pDPOAV6cJhN3dgcAUb
sa2bxkDfoIOBMkC+XjrsL3VdNxg/q9+pMewzH9lTnIJOkaZZbVy0jKu5QVpVdDncmdazgtGr6jXc
5ufQy6qnFvbNmiSZfke5GW/9jmQyu4UHU9jTQ8087+xbrXuGCGwGeEskQjG7PBu5j33XMC++mX1F
vTufQ3wUh5GZ2OC79RmkUn32yrjdjgYfL94952guvhPISKdypEWuV3NBRCEbxDRdOkuoJY8N/MBg
sWFOWW7s6Z/dOwnquduD18ELNvNNXtv+DlTldIyVQBNEWz9yBhK9OhZRw8JJPaSK/hhLyd3twZhQ
7mk+SnNrvnoM7smaGBZXIqJPEu788xKrFWTOiLMwIXusR/Vr1qV1HlkMgdx3xHGUI7C/TulP1Kr9
kwu9XZ+fPBu7c6bb5snpSnMVtky/+nxonltjzANcEVSJoKF2HqyEddTa2oMoX6KuJMxg+cKJACIa
ywy/1KABW/YAEIvLa2OZKLpTpeY7OUvWVYdqBoc/K13L4XGg4ZxlX/xSVhvvhNk452zGWWU0oLCY
0K2dWs1rXSL+cUNx57sjsrku1LaQIvS7jE7w2nIHazsPJvhHk+1em8zOaugJFJh8jeF63vJqwIWs
uWTKP+n0XFr/bvR2g6imJ15lYyYtkcc1k+6E3CKrN0pkeP24dgaH19wR0WWco4klTpkpYkZTq/iQ
Rw1nXseWQZJdMXX6PuzFQfOxGEnKiSwxklM39ixYBLr79WM7wyVOYyOQi88SEx1DjFm7jI0Nx1H+
P/bOq7ltZe3Sf2Vq7rEHoZGqvpkLZlKikiUH3aAsW0ZOjYxfP09DPps6OvuEr+Z2qmwWAxhEAo3u
913rWczdnQ7lHfKYdsNhJhhSA8htycxOWk8IRrdtzZkpbniypYc7h69sXzkU4rWKumLTtN5m6FFf
IB7ARClOQYygsrEa5oruKczEXdknR4PCHzMojSAF87Ons/ZYDL0dFI21HsIgnFn5KWbR3uIEuhVe
AsoqnI7YD87hWLvnKBmz/dzK22oW13NDDvzoym9pr/30xSDQkpKAGSp5S0nWbJPzRaDXYekapMDG
MB8zCQTfODLCzN2LmKabuS9IvezJx/LJACqb0NtEzOGsktNmgakldrWtLUPIlwoDRODErzQY5KGl
mofEabxxk+BK/Z9tzr6JS8Zh7ddfYATAf6RQPZBqFJiP1RRPt96gsfpk/LcqbzVO0TcCGx7KRluN
RhggZElReAGc4eQKAYHeGQlTDNWiJHkDARScJxVQ23Yqtix8yRLCXnxrojQwlfM5iX9khe0fabtR
QHUaAN1yqgj4RoYZB1iKNcc+p7A5V67Ekh36FMGgP1N4BYRsJcTAEMbMCKrTI3O+4JJJ7tpw+FrD
CTGiDpBAyIJtHpJrPyGfts/F1TR2yjJNYKLPlMkxyG+BqR0ym2mjgwVNb5XkMMmI7NqZ9RCcLCfj
qNSz9sEyQLyJn0HqQ9zLUVyPtFavYIPedXavHeHOfGlDA7pfXOBTioyrJhm9TemFCLCyPt/m1AjV
Pg5MyKI0PPtpfTW1xq4uOGFMo3eMukoedcxXiS1o9vTzfWZkd1GdO8DgQNTR74ivC7uCjTm6t5wP
n/Sx+sYhRAihhtbTm6V/dI0QOgmVPNMsP5t0ofZO174USTKcOjt+QFWs3Cbj9ZQQuNjFHqtg5hdN
MXyWqSRxAxIPTNnd6FCcdWBXRMTzrp2EDsk8P9e97Cgr2teNjn1AVKyozI7jmy5ygJUyObF/xdTy
qjubJNqx7jD/uHB9PMhd3YyUJrwvql7gH7evPNJebETLdCXsLxmKCMvuQTnJHkN3IV6M2dB2RepR
Q6cjsY3HCipw+7JY45dvLC/afpvGt+BFmqDBFjo/VfZBJ7NwVXnuVcNXuylk2WxKwRQxM0CapMys
UJjj/kQhQh2YIoUnkuvGt+/7jiTvxUKxmP30obWv4EXhjLHHbuXa9nyA3TXeVOJh2Uq2EoWmj6cV
TIGiLTEH6SNI3FABfH70IGYxraAW3t4dHH+PDYNZQeLdGFZTbvyagBZRJGdFuu9qB+FI6pEVjzju
XPqNxXPBC7T1brFm6qH2Ek75I2t9emZzdKD3cpUaKZNN3DRl+hINIWhhh2JwMxvb1I5fCoGIFUlL
9Oa1N3qxGwYauEWOhElRh4l1Zd05t8U+AlEsonWuUAIYwDFpItPThI1n4RkIeriOkI1uywlkTUCD
0yswz4Xut4xi3JoV5mMieMnMqshlrINjBpJ0gy7qlGO0WrBHnYNmNs4eRQ3TKUixGlMzOYiqv+ss
ZlyEl/e0slBLBrLaNn7QrZYt3ZQF7TKkpnadr0MRfFNUtLCdGOnoISFfY7XbTdlm8LVfVk9Edl6T
bdDPdGhSDNQSawg6K8KMNWpXRNjUCmiTpHdGRS3OHAr4bB7vkdbJBkpOvhnMkqB38PW29d01GI9S
Xd6AUaFtTPJXaDLOR/SPkTNyLNi32iD4kUz7ATZxMPGpvEZ7HDM85VUyfWs71mJORddHi/mxBbFy
0ZQwMdJQmTXgkvAG04wE5eoxuWtG4uVGFB4UOPcu4kIrBw7WGdHLcj6Za/eYhcVxSu560/4RVSwd
SMeKAWozEZMWmiA2HZlLjkX/NQKBROKqRt4RJKlNgQiFpBkVJX8rDKvYO9WYX0HgMg4SA0HTteMu
j1jkwmJnmQp5/cmJ2vE0GAKyr34zN05zlnXXnkt67uQ6w0hLi/Go5sAEJdR3ZGazcJjEty4cxF3P
NFIfTYnhL9tqltnfpa3q8Mwbem3FZhjGBCSU860Jib5bLgC+PEeRFp4mrbK3WRlfa2GnB2sqc/3G
YBFyRbLgl2jQkM/ak3meRj0+BDNOcMbRB5rt/X429YfKbh2gm7Z9ZXXBFWIU5kOE8lQs8Q+1Vz/7
mQHZuDHuI7JpN+2kAbLjJKl2Kl0R36NOfNVcmolJq74/ymsnwP+WK4LTLCiC8ldej/6RZo+/V2v+
aWzdFQIn/dh6B7fO/D1FfmeFFoHGXa1vskGXoJ5wPC2yW6PriSAB1at1/HpMDEAVMU0Y1ErNlGB3
GhowbUnrjwMxPAIp+pr0KEFTFzcD88d7O61u3DHEUjZvJO6eJndRm8qYfWnQbkpmMkgcmDSBlP8k
WrtAhvOKw87bOBYCbIPV+oo0PED2dTWtS0l65uB8bisPhlfOdClE3VM09WfJzHhdj4xBy0BEeYVM
Kt/yyaXmdBxkms3B/jIXajXauaz9Y0LNa45+l74EvXsmt+C6RyBcKCOOuUvXn8paT/bsba6DLAHh
VR90KBHMFNGLmOBr6QIz3wOxvu6a/ouhYbgOmJYJuDBM9WkZtxXIV3nC9YLatuekunxPjvNVG9Cm
CQPPvIljaPnA1TzOUJuzvT6ETzMTwQ1TV871MFCAJhG4nQZAdMEQC9N4JdZv3HBMbrRS4MYif4Ii
dsCkdaSQiauOigLHakzoFKEjCTUDBizTYKhJkfu0bd8x66HpEFX0TN1jCQoZTnp0km70osz/bZO9
5AV7E0JaxN6GRty0sp17/afQaD9P7FZ4lCCp/N4FdUnTO8HzHYru0dj0KSNWOjE+FiSR1zcAeTk/
ekdweF9x0TfwQTGiQYVgWsJGZevup9xm6RtIiP2p/qpjYKda5m10yZAf3OTzxJjsQEEn/HDtgoNZ
xyg/7RCRCfqARkEB+Qawuhj5A+v4G8Dl1FIMBHNqvOqbXY8oAs0+I3kzseBL2VwAc6JlySjmmsmL
30znpaSOjQQGN6t4ZBIlJbhk2mjCuXZVnZKhfd4tiMc6ze8qtzvHDDIrLX9pja7GRsxfU+n5diZH
uxbzIQ+aaGNTPicpht/xbUzsAGMZ6bDzh+Qlo2m1ri3MMhlQTrO3rjIg6q09+EQScLR70y1rkuim
pgu1yqnbfun7qMYtUoa7zCVBOMdzqIPCopzRvcYUdA71aOt3Xqm/juOn0C/NZwoVKJ6Leb6OhZMc
bGuW6xCz+kajQFXqBK6SInOMbbM7W2N/zHsWf74hzDMByYDsZ3TWJTQ13/E5TgIIKQXyTbT97M4V
yAMCWDJecMg2sSTZEyz3i10YADwyjke1h0ij+9H605NpAuz23ZuhBAcSyB6qJOddAmaO1L5Z5HQG
bT3qzIPae2y9ZpBilqirkWD0IcfCj6PtAwGzzTjiROg9zwBX3QyfsyPSL2o85DhBdeBuqyh+idzg
sUzr+2IWX9sp+pllziEaCka1hKw4qhprRDM9P6n7qWZ6bQ1UCK1YVfYzprtCHUS1SsloSgp7s62s
kHl1G1YkraP4WaUV0w58t62C0q4nnRHZz8h5z9zDcsIOWNvq5hWmuWQVhoCBExoeXXLVX5nSe6l0
75gKH3egeSTHGntWW/0IGo99lhmA3tmPo0efXABwDDaFn0+romaIJhAVhCAnX69n1xY0Ujj5JS8O
Zmqgpf5BHbtm0sy7nI8zat7j2DLcScisK01riWRkrtip6cRoBTtR41b2ytug4mDQC9zSDaVuOxQ3
JTq81fLJZY9LO3Em8ru1T10vNNrx2N+YRVSzf0P4AuLymROB5WLfbH0GOQD4YnRv6pTdfwFRLYdL
CGMVg8RZQztNbZHfN8SE0HVJsrYrhiXShLcYNj476m6Oh3HVSzDCDmeVEn/tJgf8URr+eprEDdmJ
fAvClQxgxD7HYi726n59QmrF1NXbZD1SISRDUkWEMKE8etNZDEG3Wd5LbdswwIFHWpUh+b/Lcqdy
dXNtWhxJXXzGEaWq9Jx0IujCsENbNFSUQwqNbonDYFt17BQenqbMkfx4OeewLs9ezNw6Scjw9Bj5
fZK4OGQuFcUgVAI7hz8bdN+0nfIr24NPFam1fa6RdlvaP+yKlUqQc36OKEG7UeXvM013tsx8Pvd+
sNUkizv2fojMWAYWay64VhropqoUjgWBzGQhNSzFIewxpHn+xgV+RHMHQ4Y2WJ9q045XyNsczuJS
lSsiBG4sBdRpk52jxJM+77FoaNu5xn2W4too6ueSX45sWP+pwVhjxNo9MbQhUnaiIDxBcii6O5C6
Qt8bdcwf2jSfxNB9btUqK5PuVdtbEChDTtOeTrs8Gu7g9jLFmOOXweSgl8LZdyqD1kmZ1ta4ODAg
yUOIxB+N5YykZPYpGav9cVj4SGUv+LS/lrEbLx2FBgMF+1ge+rYggLHkJxst65NXV8mNO4nXLH8B
YzZ+pQ2qT0Rm2gVC/AxNL07mI+Gb06k2JCEhAZkntptUa2QN6W1C7YHQg4oijOOCLsp9euCl94l2
zroYQJDzEjuMwsiDcN8ZHEFHkWTbwR+f0m6KNr5MEeFMDS1+vY3XFA8JBifSVB+M4KzNjFimOz16
FpooDn7cGj2tldqfD33T3Bl8xqvERcg22fIoYuJO5HTbUPGa0S15SfDZLwxJYrjcocNx9n2Ia3Cu
4GnAjDCIMcdq6stda3WcY0MmQJgbyrUXFfNurNs7sEeYWqY0ezAslDclwzdGmh5Rn9kl54YV/Nqi
iFfAXL4bWS0+zAg4O/Qkb0if//V3OTVvWXs/SmxpcRi1H27+n8cy599/qef8uc2Szne5dY5/sNYt
f7X/cqv9a6nyBpuPG/3dK/Puvz+diin8uxvbJezwvnuV08Nrw8r/bxmBasv/9MHfMMF/E5mI7twC
p/HP6YQ3r8P/OL+O8Y/yPZ7w99N+4wkNHdKgjvrYgqvmOHDV/sQTGrr/h24zvfdBnwiXBvMFT+iq
J+k0rH3LJbFLIQR+4wkt4w8LnqHjWQZ8MlMxr/72Fdy9QQj+VWyi53+AsOi+rwuDXDBBgCKpjuID
PwHJDUVdpp7XDeyXkAiccmVV3bxPs1G1lRH++0rHFMG2Zy9VlYPIJS1co9kXxQ1z/Mj+IfIIaYt9
zZpjPDGWIRBSF5aIx1MAFmir5dNzbpj1yQI5ePLp0KJIUlcLz+9RS6urXVDIt8eXm9SUSd9Nfao3
aG5OpTnC+LPqOxpJw472++9YUqNpsJQutyvfLY5x/tMrexJMFSx9uXD/vLbc7HKL2G0ki2/MFVZz
+YmBh0RGw8PYtFxtZ1FRyHCnTaucMOQxcUHR7XS5uVzziSeNggnjpZIXheqC9XLx7sLuWH10cACW
0NZRibKWC7xq5Wkgwmc3x831cldFHWiNlou1UT9R/+0X+ZOjLfqSsnyA+iVxx2OdIySMhNe3q1iu
h2M6PtiVxFllKaVYrRjzy8VyM4kT+Kux9osoiG64CmPqDnPj9pvJ1pLxCpDIhnmUR4kz2MxV/xNR
8J3WWQMe+qJYNX5+bqPuVkJt2DENA/GIGt3VaEjILm732dg/BlGyNwKpsqfyxy7ifFVF8mYwUns/
ufVWr5LwjlJQ3cqruUjllVDXKH+W+94wvge0gF3ObVs5iH5noZ9cwcXJgZ7MREqSe5I15TFM4OMs
v03iQKSb2zqYz5xRPy+/XzjP8S4FPyHbO1EOzsZwlD0LdWqwgj0scCI7NB0LSp4U30/sz6Aw1TX/
z2uX+6hIQaS43F62udy8PG+5D4EsqgliwrcSY8Thst2/eZmPDy8vG5oRRqDl6tvjGCNn9ICX97SX
D3e5fXm///59skIEmhbEti3PXS5yiQ7ycvNyX58lZJLZ/q50d8u9l6/l7Su43P7w8HJzLJIBX2JD
Lr363qPBqPayCU6ZOlxidXwtF0Rh/L6WNhHW1Mvt5WFZJCl5x2qj5ZG3jS7PJA5rD7iaPreJ4v2v
XvbDfZe3r6aJ9/vw8HLzss3l05Cl3FI4GFvyGfjsywN/td3l9Sg4+TuZ+teXuy5Pvdx3+dsu96UN
QQaOM7GHq+/EdNynUhbIFiqwpwiRGRebUlLzNxgipal1qlj391dNL65O2hTeJp1hIHVCS6XE2ggK
NQQJy2tcXu3DzeW1yOpDb7k84nOwkbGq3hxVuDiobL1lm7963nLf25OXbZYP8vYKl9uXZ3+4r8yp
kqRSVwhwAlWq4FlswXJWp1Yp9mI/G/W32zFN1RnrOw+9u2orQWC2CPk+PlR1h9yK960a1N+8nBPK
knUc47JZvIuLtVEup4R3G4WuGleWx3R14rhsutzsHGFgH0Y02mX1ifiF+gQlsXq7aIyYEdrQZLeb
p+Z+eWDZbrlmNyPa5cvt5cmXm5eXGZQ4dbkZ6Taw3cIk8kd9OzlZbafl2nJhlz6IT28u1u8eaBt7
QysN4baB/JQR+v3FX93Xpoy7Mlwths1LIgqiVs6I6tyYzuq4WR4JjfFQ0aLdjxg4qIPRgz1NpKAC
IohvPm789rzlXoQVvEQ7A+w2yZ9d9MTLBaoyPn0VIvRU2mRHndyWi0UkvVxbHjBSVpoQi7/okrLI
kt2zXJiujhcNH5C3tf3w66i+KqsBQ1I1lnYChk7H2MOHyMqNhdzA4LRowQfB6eFysdwXlVizitHY
iticT2/ZPSrAB6Yzee59c2zCqkWhjKx9uZaw4usFhLSpQ/47qAtjbOkWd84p0vOBNKTelLtQzA8S
zsNqSkptvfzmy+87qR85I7ACR4Tai7pl37HVSTC7mrMQZy7eK8noTRLem1p8+Sbe1OPCOwjgD/tg
1sXJ73xazupaZMvf1yZkBNsUKjVQqAKJoOUzPJizQFvDDLA8kdbG7aiE7SV0oninujmYVLrtUczD
J76o8kRfjfzqykUAZtMe2PrYJdCwoJsnORgthkb9s5ljQBp5B3LH04b16LngBAusMiPSOqlmdSyL
mL2laja33G4vdy63l0eWCxx6bFnRbgQRRT/67fbl8XcbLS+y3M4yzdmZeCfe3oecqn7jBwlVIo2V
pzHQhAQ2ioZBycstJjZvF2OM/wlSAMEBaHNC+7ho0JcLS828lmuNlVDEWm4vz7xs02o6j3zY/LKN
dOjWmDjHIFxUaPTVxdzFjKnLVfYy7DiVmu7+5eOTE8IIw+W2+bDNsvV/cN+yydu7LE+hcPwz9EO5
vbzdcu3yp/Yjqhcx5RgK1Re1fFuXP/fDzeUPTbW9Pd+jTilPlwtDnYQuN0N1BgnU6ctog50lR4cd
Vp1aWGRyNrtsuFwbSbiZ15fnXB5+e9kYs/vhw52EO/FyH9522eaf3ucwh6fnZe0cnchXU7KnLxdg
Dnipj1eX24Vm/N7o48ONbfNT/vPH373ox03f3X67+u61RxMtoa11GEnUW//D48umc1yWxwb34l9+
8Hf3/vU7XT50OhmPE8kIu3efYLl62eTdSyyPfLy93Pnu6W+Pv/sMFnDshiVYoqXmu4vsz5v0pbei
1qbDssXl/ssTXKEH22rOni93QVnCNmpnKEuXq8sjRCIZb29RTqwQ85jAZJa3y8U4YcmZ1QXRy5jR
lqvLncvDGd4vUojV5pc7oyyCXpVhO0wuDzudWiwvW757ObPIm5M5VCRELleXx9/eabmdyPlxrvyM
hmlHLe3y9OXau9e8vPvy6svD/NwPGi3lnZGP1H6l+Xk5Vi5HxHKT9EkDlutyXDh9Qsv4spWeVy6Q
VWYhnE5hT0BXSgkeVoviQc11Lhde0UZkhlG1csdacCry0ZovTpXlQsOuy1RGmVbyObVRL6qr/qtE
HXIaF79EpnbcxVwxqjnb5WY+7pLkhPqPSrHWNeAUomcmO1QQJoD+XtO9Th0CGU7kWVnvR/KHN7bx
Kczx45Rd/xV9aX4F+NzYtYZ4jmh/QcDmGE55mdK/8lsLkIr665bl++ViWeHPCBa2glg7GqhFcgUr
cCOxkh+WnBGSsKuj07qqmS9ZHXb7QThPGWdM2x6vUMjtCPrqT+w7BrHRW88hmFWzaaaliD3/tnZd
ShHLKjYf7QFBvQhRCPbG/48T+Q/jRDxVvvrnBbvz97h4fV+rg4usnvG7Vuc4f/iWYwvHMmGxWrYP
kHh4bdr//T811/hDB34KGtJ1TMpkFoEBv6NEhPuHsD3YqK6vE2cC1vbPWp2g9me7LmRw3aDMplJG
/hu1un8AsWJKo4jIC0Fz9h3D+cBLbt1E19pRmw/dtCKqiEaugQiZOMmV+cM4yefuUTuGm5mezREe
0Lsv6nfh8O+yyj8kIkDuJmbFtj0DlDBhKgsA/R0fuyzssgawO6NgG8miWs/tVTbcAKZAiAmNE4qk
57wC1Ph/fFsFt373trhf7V7GvK382gGgy287bU+SwJqs4qC5suEU5//mLT/Cyj/+oR9g5bAgZeD1
vCMuym6+NwhnbrYh3It40yaf//WfR0H3H97OM0hrwG1n6i4O2o/xME2mUR5DWa9aKcEJN9MezLIy
ydJDLbyavnUaba2S7qDjh+1mQmpx9vOBodm18xWeAQg1OKkSLfBY2Pv+upg44Q11Va5nmdtAZy3w
ao3OqtPVvwRub6zKhMCCKQdihtiQDtxq5IfHIeoWqBkVE8fK2z3Bqiu0VEDXk+E2QN5Eaw/7mmPQ
DZ4bonrHptg4C8Wq7ze40EE26UdRmg8dVBiQPONqHCc4MTN6AcvJbwIMs8z35KYQ8kvq063T4vHJ
8hB2aJP7iQle8OncxSbqgio+DMOsbwNXJ5cFsZiB7u3gyO/NNLLnWTRcYCaWxfRk66S3FF0LncVW
Pj53jfrt7A7l2rTtUxF1R8THP6ySFmhAEp5fWK92jhigqp8RDj0NU7Vpmuas2cOXyRzctdvyzc6J
yrdHipQaGGEGpLJOM4brGW9/5ryQWFQhiSA4Yu5Fje9/eBob2k1VJZ/1sOaHgTtRxNpumoihzUuI
tw7c141VHur0B26WV0vjeYPFL2HCLnNMXsoMSZz3iM0yivm+NMp9NWTTVnZDsOVrO2j19LXQTg6m
QvJQZrwjFZqfDDRebIysfOOtEOWziw40iammdtNrOo9PkWNt7BCHnxyfpkGlg+PS6gvc4Kk7v8I8
fAqrn0xKvncN+ecs1WmHJqR0dtp6SpN86w7VcwCvTHNZRRXo+S2nf7Kr/FUfSjItWzLTeZ3cGp/0
yb6dyjunphVOHRYJCPmmlY1ijXYl/pcH0E4VZFPQiIXGJmW5FWZzPccs8AEsDZtOqzBpKGV8ZqHJ
yhu+NQ/E4+BAScKnvjqOXgk6shSvGsTlPViItch11o4a9OLBAGkW/2pUQzdvkGhHWnudklS2zi2I
qmYmvyIYBMNQNj/9Ere0FpEy2qXpKU/ZWputVz2LgayE7HPmTIy7g57JKAlh8vggJPISn03y4Vrv
sanriXnOIANh6E3XUc1ndpvi3jfkA4xwupGGcV0mPtgsDX2apTOhyrToiOVpi+MelWTN/lOnLVlo
GWoQpENLBkuU1pJdhif09X75oX2PQacOvgO9vuO1SA9oGeMDvoyBRJwKmS/v3m6MaDjTHL8H/Pm2
+xYmIboBfjEjcXpszdk9qGJCoMNmXrXCe0jB2EGj4a8LNAMWwUw8o2XPMGOc9Kj2m3EqHtN8uJlM
O2Qx1D6TMhuuwYRuyxKLjXB9SvS+nFa9CYdvhPVA+slrpoGhnCL90HeAIYb5yjXd5NgRwbmqLGfb
p/IOqynI2645Q2B90goJ/LHj61v2PMIkN4y7hZIEo4ThMMziOt8nSbCNZRBubXXElZAY1u4e1dGO
8DwiOyeO2VqYyaFHQNWZFeA/qA0wiDk605AKhaa/5kb7yRySm9Q01opjvDbUhQVxZt10jPFCyp3v
DE+9y3fc2PLZVWxK1+9gaDnhKvEnmh4hqd4aPq7+c6BiGjsb7kJORAUts1GsGT/XRgghKejyo9qd
vBKa/GQymIVtDA0jfsqsz7I2xU73qnRl5869XYIrczggoxRPSTmhlMMMGOgc4siTwC4z5C/DEf6f
icBlfGPtubPJjiQBr0P4xB/l10jaeZMkFK9Y7sWqJ2Z1Q3pYuR4HEmCCBw+12irhRxWz+Sphqa4s
3z/MlvNAeh9CzfipHbmz8Mv7WMAQ7od9J4snzUzlTsYTvI9YLs8f53ZnuyXB9sMTDaon6SvlaXCL
pB5gY8ySlKDhJyVqx+70qZvrLYOq6qeJV7Pkc+JuZ4yR+bOM7aea6OWwcnE9WpDNURzZ7I2MZWjT
rXvaL/fkWt7nfv3Ln91ND4EzNNVxLPhF55Gvi6rRTvRY3wh8BzdR5whkIQAITYUoNOdO56vIR36d
jr5mxNeKp9xdjxpjEP0uvtYIYysM2VU4OCoNYCJFdxrPMtM4a1ILYaVvvmJwYOwkHTJrb6FQ1zN6
uhQIHeOn5vOnhR6VpFGbjo0v0a1PTxOZbnxItD6wRVY5nC5QzfPyBxoalvu6i07LDm9X7TO4IXiO
CCz9eUtSDMokg/NoXNp7t2m/cUYO17kZbWXCD+4HU7DVm/zeFc2ZU/tzZIVfZQpuMnYFELc5vSYP
bdW5oIP9GAUYJaRNa1rbTmYvs0GNMFGjGiaGckXRFzOSnGtSkEhrj4d4GyjH2jCk994gp0NZYe1p
qwDXr9vcJ1OBsscHTu1JZ29ENlgzsomNSE5rCmj3suCgMMeBvlsE77o514WtrRS+IlNnvqjNzpgo
7oVWdpjMo0+co6/4CYNN0tOsSHFie8NTBZ9zJ4iNJp+8LPBK+r/asNjnkjMAlrVqYxT6qvH4E8Dm
g+2wMVDO6MI0jtiTh8keMML0RMz4OgHsuGWU1fZVRVyqFxNhHwNQmporOTzOWAp1N71tTchRmVPP
G2/0vsqaTKLO9OlsAxyp3R5GCwt9F6XEug2bbKvbvBQn1Z+NPW+rXNzhtTI4AY7XKf/Llo7sFLSH
yuzNL/glN56d77OeaU2QdFdD0nZXNC3ZS+1dj+vketYcWrgd68w4Bqo82N8cl12ZHE7eajSfB4P+
eQnDJ6qadSnnjszmmnZo6N/OcrzHqgUXsYOTQCY0Rs+wWPdDAzs4o13rWfxRUeHxdWZODnE8fexn
5LLkOwd4RAiIIqqXM/LMuYJa6yrqNJ1BG84rDWOITbmFET0UCoUCNndoj0ldWGsf7weK/PvOCV7E
lEEgb7VnrSWMDpcz38bUH2J3XSIJQw4/eCsGvget947SR2SbmAi/sWZSrRp3LtR09rWw2uQSbIve
zd5BE/LanOtba3AKckbTzyzB5a7HzLW15mRbobG3e/3g0b7fkdi6wbeKG9i1dKZlAXwfIydICUX6
ofeGH7NboQywJMI7G/C77a2ntn+EdSgQ4CkjP1HkbaR7K/6fJotzuhQDSqrmJ6PdcOX043VoYXFo
RwpA3tBh7+1KNKzBd6COI2HR6kPENXzQifD06dbU5mt/jJ+xKcaKEwnA0sqAd0dkyEZliUQH3i8k
rHCXaPoXLQwwFLXVwSF55jBXgLB8nVjdEWMVVjfoCSxCqaCLx8mKH6zIzTcu5Wy6eqIAVQnK3vKD
YmOUTH/w2Mv9OHo3AuVfEaNn49yb1Kil4gS5sO0eAQS/BJ6AS6/l5h58vjGPP3uXgyqIjOockxTH
AMykoA1aUATQqaKw0g+tWT4UqrKh1c2PhkMTWddP7KkQ8ProhwBqh5SQNI8k0xXWeN74zHg3ydQG
Wyw0qT3+nHVEHWORwbTC3EOxO+VoYcitNT9mgseHX/YoBorY9WKOl+Aco9/d+OMucCXEJEaPcLo2
hsrB/VOgZhUmZSs0amolYVCVIokhCUEqjlpwl9k/w4wfu3GoEkIaOcMyyLZwauJ1A91oLO14O3lB
vbXi+CVt+2w75jErkASnsA8o3ScuG3UV/lbhpQgGipaIspogSDdsONMbOH80U3+KLWLxQjPdZqy+
1n5WAyse7O953m+YbB3B9fV3eTwxDNh45MOAanZBS0vJjq2h/TVKTsTDmL6wKsJMbqKiq2rBXDgH
VG2hL6yqkDM63Rh2Y1KBrKpQwW27Qjc/KwvzujUwbCyxaUZ5A1teW1sRgs54kTJH6UOlw0JU2lqY
uNHeN+oOhQbTFrOpgVYmjEetufZJEwVc1Seb0rauRYyzp0AoXM9HlPbEJyvB7ijEjVPaPzsWrGj5
sR1gdFG2HE76wv2Zh+avQsygsW2mtuSIxKva5Hd1BMmmo1Mf8Yam60ZHMYo28Uvm9A9uhejUKF3F
DoiOoUfyWWYG7b2Mpk3vGsM2chOU4N0vW47B1q4aFrZT8mTpWbRDhj4cmaPe2AhfzQxmdOxZ5c4w
+/qqYWqBvU3T6caPY5psmVMSuFw1wCebjsWGxS7tdCoYO905E3b30F1aDdiJGu9rmxr2RgrtU1y5
D2bVO6wm8mafWcqlSjggLjNmzQjy8XcyiZ2qZh8kB7+347NlB5+CM8ZC+6EhFgUVELwUAFpJIiBc
lDY62Z7nJmCaS4IhgAEVaFjmF3duo41BV2rwMamFYFE2mHYYbfq9Jb7gPW2BRvifIPe0R2ZWKPdH
hyT2QCUj+S5D+GBfMxHO9/3Ice0P/i2ZmKzIKRlE3UBEUkMWdWrRdAXS94g/CUrq+CJkBmUNc0qX
hTcJSLNjgZQyyJyB9JnxhagVn0GR48zAdbcdgoK1u4cgnm+X3b0dtkQuOBtXhD657wAQPSERETsj
q7imvR5J/NiKRA4Hupsbws281WJCYLXJ7umD7RlDCRPR1vb9oPa0TEA8svW9VZtb3ns3RKwYpeEj
HWW0RCGJ0zzWrBMm3eOsMdcn42ba8VNFlHupQBwKTwcq5ULQbqg3FOlWI0CViAQXaqc+H3wvvSqH
6txmkBB9Z9qbiNrcGFh4JGao89Gugle1cQrrW2FUW2n0iOARBbta9Ex8fYrQUZ9PglnNqrLr76Ug
tagZDTyh4lTrpGQAaZ+9Eb480vcgze/1uX5Npwk8PN+hLxFIRYk+Mf6z/1IvPDhN8U2fQHmWhXGc
yuq+jLXvFcguNCQsvnJ4jD0qpaInOt5hmoODwn9oI0ybt0aJ8MOS8qc+pECHAZ3TQoVbTQ7dbob2
TX7M6K8p/nc2K9mANPu18uslVtiQtC6G9SRgXvA2nwpB5ZC2+yEItj3RjRsHs8l14IIZKnT4EZ+1
0S32s2NHu8DIb0yPElgMY4ComGybF7G9BcJBXvO8E1X3mjfVQ59Hn9wi+LzYDJysZskeFQ48IAZV
V7uydFvb5JGQWBbKLwTumBtCOspd4G1N6lGresAngBFijRB7vqoILspCPgHf7vUorfsmFmfLkVDX
dULhksrYdZk1HoXg02QOLW5bXPszrkmUz2ctoJKS8LMxq7XuKqhsO9zRSuGeA5LXxB4pImCcNN/l
Wf2kF9RPRmydgbJxwwcSm7DK7xxlXjKoJm2niuVdC4R90zGxB1jMIBhUONvr/q61Rkl1SAn0deez
wyQJgYO2zmUn167oHIgp+hHGDR6cw4TN7f/ydF5LraPbFn4iVSmHW0mWnAMYDNyoYAHKOevp9yf6
1LloiqZXs2zrD3OOOQJRN/2vHum1m/h/gpiiQpUhtyE10qo1IagH4W1G7l2ToyioJVhRyCBt3BGy
PC22elkaDujzC1Jpy1v7O+SKzWauHzIIBsJZ6E4Fxxs5Cj5pL+hyVoF4XZ17g+0YzVl0zBLKn1kV
9qUoP2Vj+2YUHf64M84+Qz6fU6OxOFCwaFZiHcpeungRdiJQhQpnbNvZnWOOsDVjKi1UEgmiFBb4
NBBCPeEKFUe4gwAJbud8TSiSymkrKI2DAhu/yaxSHn1iHHtcMTycAgtfRex/KNMJxwIEK4pYCbtB
S56w6Mt3pazdlFpRDgVFULAe9SkhY2JQeujtW/YcbrGoRSSnnUF+lTDMnVrAOUURISfMi/IVtYQK
tdVFNrCIUlaRkjXPeGCMjScbhsp2tk4IBZtdP2a7QZYvWV1qhwmjVjWsR/8vYjrHvroZIgAnvGrw
Zfnvrmb8ljkjbVoS0TVZsCocrY0odQPDAk4TI3dc6ke55H7ek81iIq3F15kWXlqFUbJuUskZwdVS
SjxeWsX5U6pBZ8DBBSQTB+jLNI6PICHKQZdFTLzmaP8nwCwNpdnV49+5mLwQMtjsoJ0GEGFAXZsy
9LFp65xBZujUqECttfYghk3ZyLhIN3rzXeXCe4a3udumE/Z5KbdCplmoAvkAZWjrEqZXFJSmV6EU
CNNZRe0aW35hJI0zcPZKUaDhP2u9mhqCfHJJQJixjNhoZurlZkMMkrrP5uaga/ktEkANW4sbc5xK
KpbUTUDa+GQK708JyaqxpTlFOrDyiFVR0J0omb156FtXXddX10PKItMdbX1eQ9Nn5WQC2oe5/acH
KnCdJr/id3KKs2LThnHkpk1Ia/SuN9J4DF067smfmmZX5pjZdiPgI+5V7BUp+/2TqKRR0nuaRllO
0AP6bIk1z+KeDiC+34T5AgpmvLJGUE+ZIlyGpPH0aToWhbSqfOX0qlbCV4EKIUwNVxarT6vBdWhE
aLrlKpL24Ycu/MoMcX1czHEZQiKOvD2ysJfCk1kZGCoY+CsReZMhDDwxKtxiEwbvOubPgPbeyNM5
CioNhLVImlNb6Xcxcb7PVp34xQvZaBs0mYEzaGJj10aNBeqqfEqh704w/x1lVQ62Rn7UrAh4TmP9
mYKO8dgqcpEL4W6skshYGTWnE6NoswTYzRskwtqNDhJkkS0h1uEISot6fP3NYmfeW3OG0EOoViqn
/8ZxclEJ5rd4/lxaK/FBUU66gLdIhOpnvUVjfEOZDo+2gFQcE3JIarKxgoAL2Hg51pdRRtdAs9dh
3Vm+jB3pRmHDOABr7QcCzLW2lnUySPTLKABAd+IOpxwnH/K78A1J+bAsjGGRuxnOHGkk8sReVymI
HwXV04bIq0lS79X6s9Z2M/NbMFJa8lYLvmCeegH6eIorz1IxD7eQlxmxhGRENx/KpBzIgEVhMS92
0UlHQsfslpCkvGW/j7wLs2w+04YQUnK8YPBoYW+3m7IZvi0ZSDmWsrNOPqWWhhTuSTtvyqdJPyr6
jLhWZibfaTklosGd1+G3VuntMawC5B69dBdWSoBJ/MiwNhmRQFK3Ft1CHMa0ppRABogcEVPlESCz
Vev605Rnhja9cKNC/axQ/OIY/UhC88ic4NZKHHajsK9i9CKL3HxO6Vw5Y1VudTildjOVnwCDj3hS
7oug3scUy/luPAnMHO1UsaCAVWS9seI/sTl7VoXiXW34QSo0B6vtCf7UiKIQ8EvXheopq0gParks
00XDWwTJGTjW25+uroqtY85aQPBY/lMEZLRdg4LpT/07v+aS9EGYEh+LKpP4zH33p1EzSk7yPl+c
ukY7hbf4fwIqNCtY9hhORn8l4v/jq3WC5jLHXzScotMqu5Joa3FFn9wcuaWjqU+lrlrPSkA2aEwT
iD7WKQLCUabWTP2moubWGLPoSaM7Qydjxbib2ZKOFQSDL4qNaY9mbiC0T8Yb6Wpb7AQ/5ASJX6xc
WvClTaKa5FDo05VG0gA/R1GcgzXJ+iltsR2ZW+OxaPqbqA+xK+eUTlFUjhsiUKJVMvXn8DAkdO5i
2FN0QvT7E1ZFq/bsr8nLQlAEdaCkExMvEshhTOfp3Goc+zFemHYeJrwGZKwL7DzSm42K3IjyWRoU
EyE3iN6MORzCvJnQR7kioTXorNuY+2L+Mw7WV2FiIIzBD1GO9fs0cFp0mK4N5l1oJv6+BO1ZZpHI
q4Vo9SiMiKgVM9PBX5BpYjKDKa+NbadstaAh0o9tlSGnwcLyZmZrUHfCATlF5d5cTRasnrLEkIz7
IIVPCP0BUIcRf0lEDGvBUqN4s6VxyA6YFbVF0rhCbVynpCiPaMmqmy7uBkV8zUd8m9tG1PfaFD+S
vg6R55Lym86KJ5RidCiZ1ZHhrr9o9ahuMdYBFoh9UhWDQ07tgizCrutK3jZ5+oSQqj7rZr8r0X37
SxsmPqmHCXELiPyUezRP35B7mQ0B+h8o9pqDhkeTMOUWgitGMAHdfD8t3CZtyaUb8iDkQOek4jMz
jRJN4NDcG+0lF+Jwh3ws3AqPGitj3GB2S2PusaMgj2CtU//uQpL/kOXLTzAAuA0m/RxqXNl4ip8V
AQAYibewybRTrZj4d2m41QqVcf/TKzdThL8qHnFx0DIbnRgjijy8v4MexgIKjjG4dRpS1Bqt7d/S
xZqdFl/MNNzX67UCjYD9RuE3Q0vsqop1FHPzKkImcvN0OBM2hFMTukkDYSbpgMPHKhs1B+Svf/uc
fuVXaXju6FubWAJXrqvfPow2ZsCvJe+E+KGqVNxgRoe/roYhs+7W+hrLnKuvThe3M4Eu6pLWgkPL
qZOydMui1O1oBghFt6hD7LIhbmynGLnin2Qzwm8OF5DF67HYcGIC6fdyYn1aI2NSNIKbKjNhi6VU
AIlB3rEo9etBlBRuoIJ3ZENw69VnBWARB9AFgC7bIJFF+wnLEPCfVk00N9bCrby08IAAK2nZhd9k
GOe9BDvXLYrFJcSRPajkC/UJL1Km35AXzG86WLDWKhKk9yIIRoS4NIm/sYR/tRVZxn4woDzq3wvx
L3ulhc4JK0BxI6Obzn/f4VEguSzUlak/xR4RoiRImbgkZJQCscgV0YXDuFVJT7ZHqmOnQg3rCnP1
gp1aupPSrTHdZIE9m3Q5QaVRi5ppmuHrm5zWofSQ4+DAvDLbS4PATo6AKfCYkS54f+ELMQ6hA9bg
RgkR1QH347YRpisxxqRWWXl86cTsJ1O5ZSa9IXKN8lEP5OytThS/ES1fydR3QuWm26LNtJLxNQKZ
8cIl+S5EgzGpbDK1kRRX7YMPXI0Mxv0KcR75xzyGPVB2RtVonIrIxYjKsgW9S87WaoBTLwMmLXH9
KMhl3pg0U5jr48GPV0vyNvPK2ZPItrWG3q4KLXjuNK1c2gRMgyzItYLyt65i3yj1fyMDeE3O2LMV
UToaHpDFmJDkWtbXcb3QkE0rVSNy4SV4HSkJsbdxQwhKPP/2HeHtHY5h8CKuA32ErcXYYRe1D/T/
HVTxSegKyc0UEegtQsmbW8w14hAtvxEGj5DYtQ9j8AwFKUyy3Msai4fJaH8s5vKuQFqPCt5bdYim
GdDjIZEMFMiMVl01iREJGxpu8lDQxbSEdB3T7hdA51JcH6siYoiUw0Wvq/ScVzXZHDLJlVraeqXC
AEsKhk9yKor71APFWimWuk37Qrge8ooYSTUV6+q1RaaEtUbhKuI+QBPI4xnORjqvfgTh7FPdrCj4
NBzVSo1IwSDaRQ1eZNozbJc0m5Stu6Q2gcvFZ1IGzuou4B8EK2em4/sAXi3YGllmYWGecDTsDlUu
fWYdIuaJkEp/ZDWSTUMth0x62ZTG0Pi5wPBTLdKjks6/MgMRtyduai+DLflqWrwVEcNOC0c7Di+S
k6LJGwgBPeCmAC2/DHxd66iOZNmfEoHFtywtcyISs6VwYLwrYBA3jjGJheHKnZCQkxsApehBnitx
Ll1d4wqlsEEDzazPNJb6yVDJwKsRRJfWdZQBOvVlogk3cdESlNTrkuGSqqO0r5bcdEBcN4isAFPo
h8Iae2jiUbEnRS6BR07U7v++lNzie0UqIhlPiuX/v5VXBYMEvVAEH1Z1ry7a83//K/ND/tPfn0VO
tyhvf78hFu9JINsZZAU6i1WxqBLB1vAcweP5tUnexZ6SBC9iWGm7pTjdi9hsLtmoEE9dhIpPZ5Ov
2gQLBspi3Sx2gKNU0ozvbGVtJctLhSIkGCa8WISNfD7pS9ngcWcFBI+yWAr5q+iMn/Q2h4K0izvy
fas5uFTteEgja7nyHuK9WOHAlGhI3+PersTBuohyVeG8hzAzlOMbFvD1hjzlFALMj6ZxjuVIZSG2
pcz3+fueJS70BZ+DAEPzNLOOGCXtCq0rvaSq3tMo7UASxvckl5x8CoaTiCWfP5qEhJDuiqmlpZzC
BsbmnPEMFVy9pmrskVYCnSp9nB7yfPKtmE8kxx/ZlnNtONUlQRcE42yrkl5PpmTKk8KLLeXQxEFK
ZU2eAyRUT0jLl0mGmLFyPhd4X5zNE08w7x9dibt2Wj3PGMdvJLm76g1hY6M+wjlpmwOYFFEaCz42
XTZoe2H10o+kVN0p8P4cDdM2/rXkQOgI+St/gRYp0rXsYZU4VcaGN2pBxeNFrIMlWlPbJS6HYr7u
dByX8cOb4ie8Xs/DaBh2BHK4kcLW2jPF39Ui02WsqTxMKWh9xtBNcszxQlGH0kduSYTGiGjr0fQM
Q2nP/UIFFbbdWRFlMkEWi2TDKcFAkLEa6IPWv8DSSWi8Z1LK5WoHAIiFmmhtR/IE6UgJFJh/ZnJs
HhAqbMy+9qQCT7uihfsRR0yb6wKbqlkDyysGDNh0S+69tGCxw9ZCaYmFcN9GjL6qNETPSfZfL7D/
06r6XiLF8KrIfKqqEWRipWvXM6PpZKUhDZGWHNRJw6m10fczQa94No6/cjISG4pgw2J2Zyzlb6Jo
r9o4/yNHGlpRrB41Qzswe3MBhgAjsZtekaUHtDwS2friziLWzuosBVTQGf6H0aI+61dTiPtbH2OU
LIcAlqKUuNixF4RXBzpGvaOxK7B0F4yckCSmW9j7KxpbZTBOpL+NvmZkgGY05Numy80DhoGEf7WC
tR/wSN7VxKjBx+ZtsPzzXWiRH1mKZUsPYslHvQ8WqNGyckqCyiR4edDOZcCEPYlOba0GZ/hQhEvL
iXg1pKDYFDXSiYVpDwwXzC46rB6fJHBIV5O04QkEtndXpfKTgr/LIFDAmWE+PXcqo/VG6OJ7rQpY
PTS1eIf2PuOjZuQvUHYIJzFKCuBIZ8jJoHwnBTRUKjvM0YugeR1pY/CES5tXvK9Z4VpcvYZkdziT
2BevXc0QqSLl/FUysXgkdTl9FZE4O8CXySvy8swhwjd6/bNuk6Q0fA1m5ksdRerLVEAiyBLLfOFg
ApBvK+MFelXpYFLXXHFX3OAMKYNwQ48yGxiJf/+aRIt8JjBP3EzxW58R/12hi4fcLjBarIVrlGja
Ltbb8RyE6nDuungkB65Sjn3EHHP9eVePpKpb+cCcytBOrdQdsNHaSr1uvnap+dKN8CKL5Ys4k9jt
CSe2K/yFNrkZvidLB6U9ahgfh63h6hNJLXqRTF45EnPW9uRkmgMPQphKYu7xtGReOXtx0+A2OOjq
pi6ZjTaiNJ9k6hKAkVTZpF3+KczLEdPe8proCe6+1XkcldLP6tS4LrxiIdGPRZjsraTOnnKN45gJ
cA72anGeDQW8KF5/kOIPko5ywEXERFCtYEqomESuJMcOq+MGAFzYNHGkwwswhpOmDkxPxsBEUtbh
DdP0T12YHLqmXPy6HZnWaOkVl/ht34zJflo5X8HCIT8MzJMnJTsGpTk63bIPakPHLSWmsqOc4hLo
PgqxXLYM2dpNPjffZpAAuOE7t57aYYZtpZ73DWmreCdXjcZsdO1rmZI4RCuh/VurNcR6x7rhatCj
mqmf7i8hRCyIYBUEARmUJ1LwUSGGG6dTzBatbBBZVSa25pqunxKKTZomvIOVuT9IOKvaBRDwxSiT
I5OvA8k/JFIEZulVZozDV9ZMW5afxgu7CMNUQ2LFoGyIAc8NXFOLGSME1SDxRMsibdvrOj39VLg4
oEgbbEvoHBIGi2ry0upSfQ3nCV9wQDGObbKAyxpTFAXuaPy6LMPyFAIjYH8Ft6VQxODURmPkKJgw
9oSM7qHEkeCgqMz+M46SEPFgXxMeM4EJ8CYXoj665WoskgxSdzJFKT23BMHPY68es3igzjMMc68O
eozvTpRjRzxjaCKsfZl8YSoIUVVRHkJS/cxZ8xJBZGZlYYpVMSyfNElZ3VRynHSGwW45tbZZqAFa
lmC1fZMcxaAFFEhm0uKs8QLRYjI4ji0M7/fc/cFm1qPCwRTpUU7MR2bRwhymL/BLntTxQBaM4svG
hdSs0m0jBjZ9Jed7IRpETv3+OEEvw1mI3JHELOsjldk5XILB61lvjNZTbHuj8k5bJ8E2ImF3sqZ9
N6kN2P2AIbJKht7c9R6dSbbXDKHZjDNMvDJ8F0QL2juQsT/39XWecq6GBlND7tA3WaYNihRzBX+2
jdGcLRl7QbXNEq+ozcwny7veWMFqqqaH+97MuTyr5tYqdMADBQEhiCMYakFq9jJNzGID8Uhlg5O8
MRwNo/NI6GuI4tAvf40jn6Td5LrgR/WyNTKyRzINBsGg+XBS9ZugN1gT9lq26Xk/HgFyJ82AjpsV
g75JRfroWpRhhgvhecnl6tgutBeCMuMpq6vAOgSEUu0AuY45vPEhSV6VMMhQ/xKMJcr6wdI7/F61
bqsmyVUrZ1CSLNQdpVb7HQZ99EJdmEmHsOylwzIwHyT0BCB0/dnfl2H9LlgsaGlaMwNW5yiVc50k
gUZviRw1iOvVK4IbMUXy1KDOd8o0i4d4/Q9/38kFY/7CWkPBpo7sq5OJ6c5t6HxNdhbsy1mn+3ix
YYmat+FthO5+D916F7vStXgzP4Z/1lFiXBhhDugJAL+437vqK+2CeqtZCOjOb3hTBZ8KzlXjra19
Cy6hYK+wCuEeqhdZtvQeDl7lJ1txm/nFRv/HDy7ls87/Co1eot8o7fxVxpjpvLwbCe7hDiQ77UrM
dQN8/WIcY285CaInbF8bHK+wbqPAv5Clbt0ZEYpfxk4+J4qjPKdfuuGpJXYdtuhPbp26xXd1TwHa
6pNRXQhv02/hq5pv2/prqE4cCKu3L/cIo8ziILWbGeWq7PZY02F1doIZnRPjUgDYuZbpxxUdQ+Yl
2JX7UGHkp/oLJXC/zbOTadwF4R9vHXKep7yknQO1B4xp/K53EEuQhUWfhCJNZxWaVuNU+8qv03v+
TNWtYi6Kdy10Rc6OGxqSfle8Jq/CB1QCoCRkD5vS77WN8qp+ZfJBFm2FfMbopzspL9aeSLls2+dw
j7chw0R7OJD4kBPaaCcfw2c+2Motcs0rb2521H+TPz6qaY9R6b1/lTxyZKHanshArXDRf+ZWg0Lk
03FKG+giw1k1bOLqMlgYdvFCjPrq7XBPcJ/Gfm3YDJ0bdOfl0o4uJs8F8xwGPsCVNgGZY+KQNfI8
bpG/lB7DHiHZMN06oEPj2cz74pi/ShftXoyOqt96eZvB8D2pe/RxQ4+K0LOexZtxl2dXZuEIO6KP
KS/f+j3agAVsOHGEY34wTwDHNJL3ZJdN6woI6TjmbfhgYDd4xU9zqt+F27TPYOj7+W7ZqIcXiJOb
6JTzZh6ENUGoAU3+11LyfhL9exbP0vcE3G+TNYfM4UKqY/eBHOLBAZwru7LCMAaBmw8To+NSPVu7
CPJ16xi7ObdFZZe8mKLT08lOewOQma3q9vfaK8704XAJZtLN9tFrtvKqXZ5Iy4ilcdsjZi778Hl6
EfzkrPnxznhpiqsW73SC10P3Id3ka7CjNk1JdHl02OP+NIfc4RhcfUPAVtHLc+/Y7TuWy2/NIYCx
+eg91RWe1mBFeGx2t40iDzZJdJ4+s31zMq6V/zlFTntU/GoDK7d2MSl8pB8IQp6NGxyX8k21S7Do
cKOmXhxuIqJff5NfLKchT7S1DQnxLCrXbisdAH3GD44y5Ys530qohwHug35n0PLOCh8MTM1t8Wx9
aamDIduL4DAywWr83h3MEbrDVvpqP8Q1mMGxNsKp3ok9Dke25UyO+VbvzGcJi/d/pGi4jd9f8udV
0QMVd7HFbfqcjVvhDlaUdDxS4CDxjjPzv/Yt+cQhqd4YvnZbDLt5VGQ3PdMnLr+ko3TZNj+Kz8rN
ukXJDhgs2C0AyGc+IZp1cudMu/0SVLfzKTeKDWMi7An25UV/Gz3jIzg2h9AvttVv60WBk3zhpjj3
tpUfDKYn/HK7Uu1etINyy5zu0BtP2Y1ci9gbBDt7Abd/ExUHjzbV1VYbRrfdYo8IGRlq3fgbiic8
oZOeK9E2vuFxzoQdm+cRag3GkZxAdzQLNXcNi4ZwmRk7Yqh5rkbtmduBsuOTt6vX6FMw0Bo57T86
1mnTzfaalLCl8Ys27Va6kokMd4TM90N/jBseNouJYNP1alq5D7Z5qW44Q+KBFHBlxQdh9IldggAN
vU7ftPvgRa0clRi15glC5LRchWeZueNT8gKfWwAKtrPcx/FNOs1bhHfqlplp53Dq/gvP5qkio8RF
yn4UnqerdVwuAkNUKoaTdQy1U/AzEhByFEjvsNFhKHduRIxmizftblyN9/CZK+Hd2CnfwrHdsv8S
mnoAgxw9mhNtm9dmDxkohinqiBdrg5jBid713/AATTxk+GrL7xJA/4i3BNlfHguYqBA79hnkWphU
wFMgvpvN7FrWxnxuCOr+FcONsE8+cAwPnqSddKn7z+SYPwgGALXDowOL2c6ha4Mmg5H1yMu5ZBxl
c7CtOQ/F0Vd3be2Gu3z2kl+rI/bWNl1t5MpUTxOvZZWNuKHmsrOwWMJ++j3ftdWWkRKcCoN1vhNO
jGBhWc+uAlmGAch2uUWFL8p2sQmJXnSijQE1+6bMtux1r9ZJEv3qgAhSM2z0wEfdt9gm0kV4Szfd
ltJdvsY/4SkpXfNbHHY6Z+oVh1q4C71r5D48YYog9R/WAQdmnDlvsX4hkGIekWg70wGab7Qpz8W7
9UaNLh1rgdw80lhc4ROcHzpu8K2dUyKcrqlqN8ECn8XuviwRnh4E41MTcCy4BHA8h8NNn/bLIXNb
v8XGwKn9+hTaw1fxkO/zW87Q6AvoJ9qbB2yV1U37Hr1W86b9x5bDbr87KF/CE5+uJ5Fk7fKBGeOF
D2KpHdyZ43sabS3rhsVSL+1kxmgdsCZPiT1tKw8x3uvmZtpp6ZH8wq3kL5A03rptB3PXxKrL1r8D
RN+TS6KHeAhE1zgNvx2pGWBfMliQX7y2EAad4UV4X/ikh81IM3YxyVRh3rQp5idiZopDsLXo/e36
GG3VL9W69QifYbbMDg7g/4KdIjgWsZ1PibYViFR9EVBg5KQwI6Cxcz68w2qLsyECOay240Xrj3rk
o8YgKeu3ZG1jdk9Cw4mZvHYjY1ERnmfqjdjRXpvbCE3+i5hJvDdRelxJv4NSA7PWgJlMosqGjUki
h29uc/IuCIvFMvWaVzupcCPRYWAF/aE/ZJ1rIkUq9vITf94g2hy1wbAh1HU4GKm3citTsgZt5kh6
5CmFh6ULPXus36gUkvJFV09d57bmnUZS6E8UbNVP89RZxN5sA8rQjyTfSTcOKOhPcvwCKFg8tZf4
UqCp3I/1JnzuH2ntY3vHjmFcY5NtvSMm1Kv+kbIVcem/apdJQafi0RXDDNC3YYl76x5wjnIOFlJ8
Dj/ND/nEIZH9JLfhwwC725JH/FEe61207w/du/pUZf7MRBhO6bNSRjY2LWigomUb5W61qY2t9dHl
vgmjKD+UxIgWFwKLkQBGOApfwuW5/K4+Vv9p1JtwHkxK8x8yf5F7FL9ou3L1B23Z/IZ2ERlWpuNe
DnceCaNDzdh5xqXBBHkPTHov/Lg/tM9MO4OHQPrHafktj/pz+ZaYTrA17yHl1754RYPqKJ0zoc07
VZpb8bCQjuhOzWblKbHYbrXkNDBQnOyFOq4rPsPILoFGTxO43oPXiTgU8QDX1x5rYgQ65hMTt6B6
aMNNuObPKGUmslDYZnQdUEW/IHsuP1xsNcKIA/FHYJTBQXzAW3lu6Tr2OLtqzNrP5pZQdz6+YXG0
m3aCR5+8zl5AjfrFwhewVd5TtyL4cQHMi4+4dpuf/kiEGVuG6wlWHYT8VxL2CKffUre4+Y20tcbV
PEyrPDy4T+axQgtmUgU75LtcqBzCD/ZMdhiw/EICo/pk2lfP+rLHnmPV26Yw2Dc4CwdIY1ht2l47
GyTGHcDVwSlUcnCg8ns4+DLxrJ4Z/4YfEgcWFVXiIiwpDqnpZ6+B5C7l97vwUU0fYnkbMrd+A3UO
CSDxqKBiH4oCRGrKs6m5TyrJ4U99RboyZX1HEAC1j2hb3zwMbtWUMp6GZoeL+ym/Ty9mbA8fluE2
exz9Qdm/Z83W7ghamE5KJERfG0Z+Xv0QtzzG4ImYb7r2uD1EFH4yoeOeKW+jFzZoCXPcIwPiFvqQ
bE3Oz322y47l52Da4SG7h+eKFsqiVuoh7PwABDypX8xnaEQpWM0NMhnrCGOZyA7I4vv4WjzxsqWr
+CHelDtgBn8t6ih6hHe0PsT3UIuLh9Ll4QqH7APsjkYh+2mDAwSSdcp+D785jXNhD6OqO5sPBLtf
yW+zTRjp7aqN+i84mog1A3o+amS7PFlPaBnB9arjuM9bhxyTTfSdJ8yw6Ie2nR2zj5p9suGOYr30
BIau93X/BvTR1U6DsMWV3fCiPgnvuSf+E2eP/BGyvIRrynkI8ZOPvPvEtU3915CGiSTc7RYHq/Jx
Fw0umWr/gkP7CJtDApl3Jx8F19jnyNwit8ao19yRBvhu4TEzsUP5sH+h0AvkFOKzYRtwJdxg8jTf
ujW37gUy58PE1Bf9I8RP9iqMUG8+RkSfbZJfTj8pc3Uct79mAL7Q/hkqhxKBsgl+Nrd89+hvkXLM
vrU3VudT/Bn4+dYK3Cl2rYNxltAXfjNbgHRhLa9E2JX4RUKFt9UP4Shua4TyGwvzYpfTXz8wOnEj
skQh+mySXYvrFS2+9LweNitJjB7O2EnXam1iTSYMPnheeJ5fpLe3WmIs7wL7MLRFc87FWH9kcNmd
yVPPLBweUnSTD9EP8lfzicye+De5D/+4BIRnySvei/uc+yX3xC3wp53xzBnFpjC+mbodleO8x9vb
eE+xbsichQRsZ3rvQrfHzhdHOYUqzYl2VMTBD8xx2nW4t8kP/iDkXTJu5O6JTsirxCdO+dCekFuc
EjQw9/JcfkJHt44rvikw9dkET+FzxH6yg0f2wxoe3iih5z18TPEWYwBIuKEtIDmzGXe1j/ahvbcP
jsfoSTwgJLjW3vigd1VPxVHyjMMuvYkb461ht9UQSkuPw5PDUnuntn4ZPsYt05hH9QJBTXBneKT7
gVLam99o2AmoaY94ysi123oiIz+Gfa/WntX01dxqAVjGIcCFI2O8m2/zdLDc4Rz8G6dH0npC7mui
XxIHza3vdFvjnAL9s21Q+NDEjcgYbfF93UATlvuH6pcEU3m7qF5OBdB7Yr0Nff5g6WuH+VxdOAXh
HFr7mRfb+M2Ttp98PgHxqGxaBoIvaIwjOwUPKl4nDS3QLuaiZLh1XstntIRfBWVZtJk24jdZoWm7
4QB/CBzkK3HBrrbGqfps35BTyDSe0k14iTUn1LqBrdSrvgEJerQy0h4Zzez/viNLakCBWlluS061
azRsacj7CJo+QiJ68OBNxwWgIZaIx9sQ85ce4r+fp5Cw8rSrWSpWemilwdwkDfc4mqeAbBkEU8qS
vQmZ0npGp/G+9VaQ96JW8G1oEqSlgp3VCeqSmNoLljIM0bG/pmJS+1nB64mqAanzzGYY1y8JtBun
Z7KBxntRoMG1R1WaKJem8v++TGZz6tVK91M9yvbTWDCiVCkoswbjOuvH+ilbazhapBqSJlmWgLDw
EzZ5JdCp/H3Rl5fMEEKf4QIgJgTjatM1MeVDZD4gWTbbqKIwh/eIBBHgWUV7CpMDiHZevkUtuQvp
NQSxGKvQhDQgIX3GfFaVv+WUPMAiWYPqzFvA+93HRC7AZerdsqbnIpC9dyzU3XU4/yhVcCISUqaE
DXvEY2+JLrdsFRH9MQ+iV+UtfOXcFsaF63G6GS25owtSC5AZBmdB9aq2j1mFvbp+H5sToSJx+y0k
yd0i+7CZ2qdOWFLOSNxop+xz1Csg1PkxV4Lid6q4BVn3pNm4pnO4rQT5rNB4Esb5VEjqsxHQHBky
sZ76TMfSKKSKB7eA4c5m7MzXql80D6ciiqVpeRkX+cLjoIAp1QCcqPo2BfzPjaF3iWX7Z8qasLeC
CEVftA2U5tgWU7vrUVlxzmTZriGB2Tam7SjO0bkR/kfame3GjaVb+lUKec86JPcmuQmcqotQjJpD
Ckm2bwjZkjnPM5++Pyqru+1wQNEHDSQS6bStCJKbe/j/tb6F6QQzxrjxynbT6X54MVP8YWY4Nypx
h6suY5PpdhQDwfnTBprkxnXNHyNF45UyHW8RIs4gvtHDP/oytdZP2VcCkQhvXdwmaythu9CCnMXA
fhuVAadhQ1389X8RP6fINTPB+m8S9u7tX39ZEny2qzuW7UrcmXzoEdDFHhIz6zRVbXsJHyIHXLXo
WC9McuPrlBzmtNxUMgIuTRBMUY1Pn3/8n3yX+dNdQ+jKpkMkj6A9zmANjZU7FaD+/qc3yKVe+5QO
IqoY2ixQIs2bapeOV/rzzzXADv1x2YY548MtmltyRoj/Ss7Ra1KYzMGo6LTA6q5wilX2JnT6+9HG
Cz/pqOnT6gYb3o3toueknczJNhc76fZ/86h+48f/g1TP+xx2dP2vv4z5Go+fgGGSiCulOwPNj54A
IGh9RB5abT0dLEJUamAhtPeA4LqtdhcQ1UF/cgbCMHwHumfdE4mz04XLTrjzxzPDwTnxXUwDLapQ
0jLd4+9ihZ5hanlIr5wsL6YHFvgZK5CMxWuAF83TlDzzJMSpAWhi8XCwmOi2tI+eREzHbioKrdra
GeU+p0+fHGGhk2Sn1U6E48y33zGab0XhAYzJNjVO1HJga48cAJdJAk/ci5AYRwsdK+2CXEzuksVf
8uI1tlscV1X1rNCAFCPK1Cbl8RbkFCOtpKybvSIOA8DZ7D8fX6eeqSmEg0VWzdSro3E9+pJo0tiv
typlIbTBwyzssj/z8nwM0uORI0zeHUuHv+U45u+DeMDpPDauWW27yjrAptl3qXPVOxS/G96YghKs
02d7sOXgGFz+o1e7IbJu8H8QTNIneztgRCV1cd8TG6uuefabQsl3t5mZJcW3pKxuphGARmGXG732
7vU2+JlXabX+/GaZf9CzmIOEaVum7iqDTJ55iPyCsYK7T9KfKTgOuGxNfSeHVkAmSUurZQSSRyZl
mG5J99oN0J70uays1lmVPPsGIUxBDGHEHt5913xXcUXCB8wF4UMrgNx/76UEbH3+dU/OHULSuGPx
Ipjg4/d/+bqidu3cCfm6jKwLoMwIC+n3TzN2yki7p5iW+uzp/zZYV5GgdukjgKMms0iU3pz7Lqfe
HsHErUsU9QhDj4aAj7DE0NRYbWOL7olTxuNypo2MATWh0iw3vsX71HS02H3aGH2Qvn1+M06+vsK1
TPIYLOZw/fjZ4Tf5ewwOCIqWlWFSZO5CRKLjkyIXZ2EKULfzm4cvCxTyTIkRnfkYKepKM05mwCaH
jX14J7GdJ43Y/6KJjPfGiSm4+jdFUsDuSThluw32/vHQBd53OBFX2CgpmEbd5UxZamYM1ecXZpy+
s8p2WI1Nqf6Yl9CgMoD0alvnV1ZLid0WuAJRra0HUDPENce7yXB3CYXzCPLL559+al1khM3EMx3g
njhaE+TgyVamrAnjzOnRKE30c1hh15Ml4DtPkZVRIOmbM9d8ataSOsQkCd8Hkt0RTi4e2qwbk77a
TgPPEsHNN1vl3z6/snOfcXRl5J2Z+EQZsIj8bia72kiVnpl8T45JXgZDuLwXNLmPx6QbwWoxG16K
0liLnhbAyCziDgwwK8/2wwcmSIYrq2xv8MvsMTXRjEc/nCTXiVdehVV30+n4Q5VpLPsxoUvlUDEI
xuBbWPjrZg4R6gQjmRi3JzgkVEZnYJTvPBSh930GjikPlcbnN86YX+XfZ3uh65YS5OnoLpL9ozVF
WkUrNGBBWx9x+qJhGV/IJF2ZiKCIEOQ1c+rkCXc3LQdwN75W0jUp2PoWxD5+/lWOUlHYM/JNiF5i
s2qZhnM86ZS2o6uxEOW2zH5qPs32wKR+7TQGfdxxP1SNdyUAVgTi6vPP/XN3gmpSIaxzbMIw1ccd
+mXidX2jmao4KUlhDpaOyTtZc7Mv8qLDj8akW3nn9kPziD+651yfshyM85aQx7tjFxbsRLYo7jBJ
pFaEMput7Jeiip4/v7KTnyNN3eABM5vL+cp/uTKCSjGXVU6+VdRuJo+g9Jm3X3pn9prqz22vMJxf
Pudos6WJxPYQjuRbkBSN5solmm9O+fZCG5AFGLmkr/iQhPkuJ02Mebv4KqOdU0YHLp9aQ9d2a82d
NVegYgV6LEMEOmB6Qe04gIAdZuSwSkpQskfBVkoAN61PzUi6A/b7Qif81ETeQrQfil7oPq2rEFV4
PoxafGCmxzE/EjurrP311K3zNEive0mHjtz6/ML1JQL4vFkF+fQDn7m26zlQ4pnskUfSyy/aH53S
kRfEgc+BOMO1M8SvvbPkeEqrbQ4vcxP11XBQSoB9LDA39c0y3yFDMg74GC+VH3ztUxvsbwtdB5z7
npi8nzpMvGXs0cF2LEUNczKcdWVZX/S1GU33HJrLjUeFNXdpgHc2dpsoRjyghuA5nKaDH959PlKM
EwsTG0rH4hXUUYZZx7ulJJk0wTEtJwsAIIAZ9I9dku1Fbz6qyv1ONaJb6GO8x87z4qbRfe0GEkhT
j9X/Og+tyzGTj5jXv1hGuTKC4mnSkm+GTUyLKZpqkSfmZhoDCjulTfCm/1x1dsbD9doLTImbgaTv
OZnEduI9tja6VDJ4zjtapxpAUOF+T/r+0SKmfmraR5Mot7ojoS/KaIik7m1VghDGRthI/kKUkJ87
tMugx8sZ7VNTXuMl2ZtN94hlzq/eojHbCWG8jb6x8TSy+CSFDlGZr21mbIqB1mPIbfc8uliQzCk1
rYh+Q1yBZ+Fi/p6m7ONl7bSPgW28ffy9zr6u83qP+nZZdxAqTOR8TeJeEiO4tWgLtpX+Wkfd1huY
0wz5RZjZDp/FZRJmN1Ng3vuWvPNj2BBB9aRN+Q1uF5g7QfAU9PHXKiim6yaAyeP52kOT1Teydd5c
y6aar6qXHDvifdyRTZ0RSDa1+QNnUMbUnER5ZoScWChMF1oqxScLVaZzNJl4KdRSsxpRR4Mhy/1q
vGwgl17YLnXItLLWYeq+hQjYkWRUyFl0HntcDzRBPdFvz3yXeTk/mkCF6UhwEy4sD/f4iEKVpev6
Is234ECQp1/GmhbORrV0pdDLtbbRXSK81y+0on8dnOaHkeuPdYWyJgjgWuddQTdRaf6ub4Yzi5jx
56lDcELTbds0FFTM47m98sdOC1o7I3/eoR6sFQqpLI0XxOX+lTdUX710gk7omMm2duBsBVq/awlG
PrOozXDk41sE35b1TCnQ3exYfp/7mzEm83ZswcuqJ4gA6Qb/X6qtPrghmDoWQzSMV1mCOFHku2qm
aTSz51x2LrLihABD3f5hpVcJdgLK8sM9vL/pJvc05E8YS0wZX5guylmvapaTrd2LLuFawsaEOAdb
S+ZEwULLx7KR/M8PJ4LzkQDJYFHbMM2jfVgdN0US46mC0NreNqZL6716hUG16JLqUPbZIWlHpD+C
7KQuf/185P25g5bzamo4IKEd17KO9plxV+BuMiLsKIp2E36l5TCOB6p169Aur3szfZhItzi3R/vz
WbJrB3ftOGyMhG4fXTFRQ3nrd22yzWMkn2gJi7h+newW6Ed0Z3nopDM8csNrGjl7VNRvn1/zxxbw
97dN6oLLNg1p2KTqzTPDL9sIP0yKTCZlsp2sRtJb7Bgdton0Tr+gtHoXJfa+wxxAe5skrUwDbdFT
nSg7uRh09VK1goAyfluRHTnWePmLQVExyV/H8UG0N2D8ANlj0Xeqc0/rz2mCL86hg027ZfH1j754
aVG3ttuUL47pPhC4gSf1FmHCB0G5//wmnRoYgqKfzW1iJ2QdfVSAVNhTjRtv4xiugYPDw3c2qdXe
OOi8sYxxomzcl88/888NM5cHMV0AOZ8nm+NtlywAa2qKVGPmu9gtXnNyI0AyLPXCePq45SQJraTp
nBmPf24rpc6RXHxs1vngo5fAqiliNJ4Tb7W2vRyTbitlfBfa+vXnl2ecuqeWTrlLELjMbT2awth2
DWHIz976mbWfoxMgM4q54MZSmX8tNXEdS3Md6dZawRaQNbNsJXBateMuRBQIpIocWkHKvOadG1kn
tkvcA0Nn/65M3eZE+Ps7MRBElkURtt8KH9AUBo/CGpgDvOsmbK7a7qvhRYh8IhhRxrmhZs0r7fH7
OE99jgUkjJXm6LNZQEiMDpp461rAJSRGPyogsBZ0J2dez/tdA9NtgUETXAMkkkz4rNIKVXHq3wWY
4Bd9502kuoc3H8BbZWAEVLzUpF9uvCGNIdawEvjhgteegplhVkuccYhCijZbe3X2kEhM5MNMkPmA
jjWFxECPmwSfWDI72g4fLAOtJAOqB1708ccB4rmwk4A+YSKn1AoOru+/NbV1+RGjPOX6bIonYU2J
8gL2MUiO8Dt1PZRvA3A/Le+2gLiIwzHKVwDP62I+BpwZcPNL+seNVe5cmjGUK48H3BTBcA0kE93Y
a988Ujqhk67s8TKtUKOVAFE8q73MM0gkmKbecOesRFHff/4lTr5cRA7QvnBN+P9HE0kqSzYPfp5s
8XQiqeKy9dg4KKc5c2g7UW9kBLs2514mdZta3+8jGLebyIoyS7a9oOmENlG1IDuYp2syzdhCHWAe
oAcHl9EIax+05nXldde9ms59kVOrm83GUpmK4id3//cvMkU6NmLQrFujhnvR8q/lUG1q/zVOxy/W
bOX8CKQurdvZCJ+q7//zG85dkCzoUun6cUWO18Du4oDZbIy9t/l+V+jL0so7M1mbfx6SKYIxM9Jn
oHxvHr+1Qx1nxpQzY9gxLQYXzv8iKRLUWc6evB8oD8xZkWi2YWe7i75hlEOeX3RoTEyyx9lLozSH
yDm5bHnn9l0o3ZcUZo7pETYwIA+sDQRO56fhU7MNMRSSE757oiyj7EqB8OtilJ3tpdY3l1pRvHIr
LzLTvB71s7P+yftkClh3YC/UH52bhJvk2FS/tuNwpxktSOS4eG0pm4KEVChrkvB7m3yXgF96DVxV
z47ULi/DDAHM5wPDmd+A4+mAB0WTlzQ6wkmO1jm3NQE8+WW8xWSMSwfQvwL8AIGStPk4RPuFSSpv
6vuA3QRbgr2r6o2uvjpKHlK0Nfn74GNdCdNuW7NdilggQU0HRDnwr84lsrUfrBvL9W7GxjyogWJG
wWDQRfEqm/jZFc1jWuSv7qBfF4DqFzXKSVl9rZS1Kn2i4rFRvlKqpgTpHiajfBDQmkirn8HD72FO
sz1QqVjlpn2Nx/ihEyBgCqe6CloB3oKE7iJdeo4D8NR+yUKOuQx7HcXpoIO1NK8DhsMitkJYO98+
/tux09XHXS5KKipB/j3Sz62q8uSzd6iwMv/h7Tve2ldePZcUUla2srrMgC2puLvsaXIu5xeiIpES
osq4tYy24gDz3eZOR65xiKrsNfKrH21Q7yZdHrSQXWbTM2GXVfkIi+N+klXPttS9iKvgR/TdcEGO
tAGiBHu8x+G1zWGRxTNnyklslNGa/dYxuFRh1RedQPc4z8XC4bd0CPjgpQrcOh1Ogtx/aGr6WY52
Zhk4tcEwdMkxEoO3Ox/jfp8VE6cdohCAyFZrjIUxZA/+4F3q0crwS6JIx1e9QKvjJXs3H8+cccwT
S5DBZDhvmmnWiuP9vmnwVkvs29vJM97AtX0B9v/sGMGqdLPHqPjWGmIrtuO7PRvLLIQ7wRc9d65z
T7yqrnnMSoB6qqDrV8yVqk09IKAwvWxNvQdLlds8BlWy+/xdPTW7UtMybPb77Mf+OHZ30FaHys/z
bR+haCOUumyp76T9YxVnu6mIL/XeWYsAhxYqzTHjy6EjWfR6+5g0qCOcAOtMcJc4049okF9Spb9N
sOAi9WSk42tc62fOVCcfr2HQlqQXw5nuePWVmhuFlapzYqypQdl9hWjo2W+KK10P9z6brSwZVmPk
b0Zlnc0VOrGx5rPnyrNpWC5z9e9jiymvb2pZMrYIT7kwGc3GIK95azZWviSh+hFn/WUw6W9For9R
p15DbNtkvXdrme0j1vxF3ChkzMCnhZ7dfP4kTxRQGHnzcUawB+PkdjTrpl4lAc7zJKcm/wJubD1O
1pfIYrr0A2fB+fRaz6gt+ZZ1a/vupRz85zPf4MS5iieju0KRHY9k4WhDUjgybNKM6lI5do/z8+lt
d+vXQMybL9LtHnU9fs5T+3qI1W2InwydRx6JL1E9vTWOv9cy+SUDsq9JXLOOcebtPLEcGwJVjSsk
a9If3fkOvmU2UYdGCd1yrs7fLas8JDUDKPTLvWqzc83gU4NFELNlWoZp0kU4GiyMDC836ynbUh1Y
Vz5qeHgmC8iry8IOHqNg5H8OZ17n+Rkfrbz063VLCDrQ0nTnGeqXikMx9UOlexSvcCy/TOgYB7zh
TnPj59m5wrdz6mn/+llH483VojiSci6Ukae6qEMPg6kBqYsTjhG+lkMOgE0ha5RiE+jl7VTkDiYc
daUILWQ4LrGsH2aibyqdtU8/ryrGnZ7LF0D1KZ180knALSXTpjDaEAyPvqu14oAlNgChLxqKtVAk
rpyroq0OH+RjJJop7UfYfMW7zIztKNgXWh3YlWja1YGxKzNnleXd3Ri++aazcusMJZ1zqfBgU3Ix
h3zb5ONGL92roupu3RToizZuqqm+1fryEAPwaTWsphhAk+4m7cadaHGple3PKGoOXc239LPbIYNg
knrTo5XQKTFdIo1yTNoXoQPCJhmmRfFd7YKY41kuXZgvnv6FKJuvpPFuK5BlRAeOF4C03WHZ6YTk
CIg06xI/2gfh0uVS1hKVJG48eWmjCXIiv1ynA0ppPX0tkGZRWazJwWquJn8knTHLWEfskiSfnBEI
XmAjxWQCRfLDS95gnKC0WjaR3yPcbHrYdICi+jEiIKKNH9qUTaJwJWCQRE/4ETN1H1kirATrNhic
YANZCMk4FewFIQxfvBKddeSKTUYskNKKPRg9PDqM+klle1DnS1GwH3P0YVdnLIUW1LgYv3BHdpAb
v7vYg5ywPihPXVmqeu/CfO9X2V6rG7QUHponiaU9/1Er48VM8C1mcf4cDTtYhgvHBndL4+DFAY7k
FZi8gRS7wTaw+Fmxd6MTatUCDhCBtW603TwkBrvcu6NzpewREylfcp4HgKRv0LduRAz30AuuSTj+
kjv+sMzacfP5dHny/TEcx2ByEMhWjg6s5JqXzWgzIZm1t6xsZuSgvx8LEi9QCcnRXrWTe8UlnpkH
T21SqH9wekVMgVbp6GOtYISh4o+4yGj/GLp7m8Up9fzszEx0cjmy2GHS4aTkDPjm96lIIg4iJ9fN
tv3obtu+xRMFCT7FrUs1hUxgROthsHcr8yYkFqc0zu8UTs34LKqOzT2mCnt8cHSLtEyL3qKjgIcj
KVGctujfe82+5n/fIhTg0KcWnj89MPmvghDFK0jEa70CkKwoPrYE8jRNdR+bRGop+8pLTTpYFrBk
jyCaHnLmIjUyXsHa2/pJ9pb7zUMb+Jdwxa/csQOmQNpUZ1U4FDKq+T5BIT4G4rRvl2NuH0QLBi5m
umzHuUeYaBdmBa00GGenkz6+imzaZhOBO4FzYbjObRroCPnfzDpGmNNhwCfXa+GI8KEs9pXK0bBL
TAN6M73OTzOHDIb/a4iXKrKfOUrFqQ20YQSfFe0reEuQe9mJfPO0HuHC3LELmDcEHL2l4YcUarro
RrFJJasgAqdAFapOnWZpRp1PlQGMowFCOPGIpe9wtQgE6k1SvGOkAkyqw+YeOrD8CCN6XxJp0MhD
MfTlekTz7xSND97BxaFtwKGg9+h09mWtY6JM5vT2AY9tFz1PcQF9I51F4ng+Q48PmLGCn7+Dp9ZL
W3BEd9G7MVTnd/SX9TLUayvN4i6DfkiPyXxK7eRq7PVNbBBX8//1UcdHtK6AN5yDfNwGDiTFDL5w
Ro0dTOJF32hnLuvkLtnmXIUuBTkax7nfr0svzSIvZcV1xds6IE3Pz1bBkK/nfXtkjF8Nn3gxnOzg
hs9c5qldD1UaSlJstTiHHe167ApZQZYwvQy0fSGgpymWl6a5dQL3yih4vvz68xt7+hMtKvlzsOkf
1Qbg1Khb4Bhuq6jCAFYdoMq8Gt74kifVe8MaAtVp9flHfkwdx/usWR9LrRO1snMs/pnqAqo/CQrb
aEiCC0nIYYfGEbOlS9CoXi2mxn6sYTORBdcnj0odyhiKYzWyR6j6udWX4zFv9hoLVY3ZFZ9p2rAj
DaeNOyJtsLQc6gTJI05qXcWI3ih0ESMvp51dOPbFVE0b3yuaC0fxvvW40sgaoLZ91cHRXfKuXIUh
fCmat/WF4T1WCca4BiZc6optnppPg1veZ1o2LjwqsQial0ETQBMmtH5pkp9AbbbHdTy7z8saaBIC
QELC8gtOn9kFHP+vkYI6YQHH+/yunhy1jFlBK4jWNBrU30dtP3hkpQVuuu3L4j0Zn11oI7E37cDX
3Zpy1bTLCL/jdK6QeWoAwQOikElBV/5xMqg7bQwK0063EKrfo4nH507165g0r+mswRiqYg/35/D5
xZ5a/ek8oXjX53997K5/mXl0t4oRJEM+jFlCcnA1Fy46rXnpr3LrMlLGHaHRh3l/8vnnnprxfvnc
4/NzNMmkyy09xdg8bFTCGItUfdubxkuVd7eff5Z7okJNCrGNSIxjKbPCUam86RWBHoQybUUWPQxD
1y9DZOs+1VizShpiXIqfFmFudJ+mzagHeNkVzAzqhgYP2vNqZ2HVW+G/JTn0I9se7iJf7GFVDqkH
4FQkiPw048238WLVElieZ32N0EiuTBNZ3kDsXg1jMIgA51jTU9OCNJniR+ZG2L2Qp9ZBtmNPiy0a
t0mNW5vktpcPc4mtIp3YJ2x37m2c40YqNc4bBvjrBScvCsY5e30tOxCzUWMJoe7sGRu/s8i4a2rS
9AiGREq1yqz+azfJnhA4jj1GY22Qe916tg/JuQd+SaYJS3ADYyK+8E0YwrEY9jIJLud9c1mJF8WO
eKgZG0QqrPxgeJH+RAxWc4jy9pa4h2LlxNrVEFurHvxsqAU/takaV1bQXJIx29xaVUBaFOZXEnrP
LDGnXhp3DqCm8cDbeizqTJKiRndZUFcvOF3l4qUDR9Ho8sUqrCsavi8NEWVnZnrz1OB10WTghnBo
FR+PJ86XPrmFTBB24tyaAO+R3Xrm0qgvSki44ZwOZcwtuDp0t7YXEWmYerdDGEVbP0ofyXSvqRTT
9k1J7TCjn5lXfEFvT7hVN81oifgKFi+8hBagOtisVdJhATYsaBCfvxcnnAISjwU6D5Pphlrl0Xvh
a2OCpjKBeeSla/RTONx1Kt5DZdzKlKsif6tYhJj6tBH+eqwFhO25LsLsMadC7mNE1Nxm07XMwk32
SKoe+i2sThtSC3Diwm8n0iN57sTaswXw+ALiZaMRQJHoczS0Tu5r2AXbzy/qz8Rv0I+IBox5M6Uo
/8wj5pcZzbVHlTamSLaDGa1Kiuqg1NShye3uojKHteF6xTJPQYenpnEI4Ctwhs+w9/pkgzRZvAlj
jgFQK1WgzsxDp4QYiLZpHc27BOePwqw/WFPhdUy2hQqu2zB51ZJyH+QYoy2JEbkh46SC411bwwH4
410wNDcWra9F53HybGrnuV+nQfbexDwoKPXI3NL3kbQCp+dHtJm6IrQGtY/Ufp65p/qJGRRtBFIB
BG40do67mnrk+TZloxR9dkWQUozfrx2ZNjz9kuRnNCLc3WHKw10fXLo96IE8iqcbV4fd0Adv+lia
dzTQ6G4nEIOEN+dztiWqN2N89SdelzH5Tj5ktuqz5g46KtwTkhXdghpHZvO2WGGnLSO4quR28rKN
UMctFT4wWQGozHJnm8SuJG034yylxGVukpAjAurCc+cLbkpwCUANSF9CgaLrZq6p945P8eGlLkWA
1tDVVnpZoDzVxIOywpcMGdJCtNJY9AV7JaWp69j94fRMwXbUvvmWvvQsdjNZt0XItiztbxBL333P
vxx82E9+ZC19ke/n9aRznojB/DZvCptEvNRVdTDa9s2k19fx6y40Dbr//GChN4eAPX/fdzu3aGiQ
B1dQ67ulH/Y/bzxd3LqsBr6M4g3VQizpVUlkiuvsiUPm+AgRkCm2g/lVNNspmbmjo/4ty8cfZ8bC
qaGAIE3oiFY41B531UaaCUndiHQ7RHkCFlIswPs+pH49bDjPcX9Cd99JjRDPef7CZxOnxhllyYlN
CwZBhc7cmlf04wIvcddlmc4bNDfn8fVJ8Ww7IIY7t+TeICfdumO5mvCRLkJYy+fe4hOzP6USejqU
cdkhHlffM3rsbZ+G2TZuCZEssmgrcxhmDqD7pSixV+WYka6V9WjxDqxTLwAeWm+9Iif3OWjUxsyi
W68tzZ0Y5wjAzgVCSC6Xbu26dvBuoGUuCUw6hIrgUPYWG3Y17Amr6u9V7L9+sxjW//5vfv0jLwhe
9YPm6Jf/viGWLa/zn81/z3/t//yx3//Svw95yj+f/pHNe377mr7Xx3/otx/Lp//n2y1fm9fffrHK
0NWM+/a9Gh/e6zZpPr6C/57Pf/L/9Tf/8f7xUw5j8f6vv17feATQiLE9/2j++s9vzebWWQXHjv6/
fv2E//z2fAn/+usmzLL3Om8oaP39A3/5W++vdfOvvzTl/lMqZKJ4RF1Bb11njPTvH7/lOv+k24es
R9HLorxli7/+keVVE/zrL+n+k1qmwDYwH4dNy2FpqvP247fEP2ebp/XhebXwe1p//e/vd//3ge/v
R8cd+c+vfzWP8jEscr8cDHGCOIxNh5Mo3w/l3NHKLqjsUuzI9KtM1/IAon3hdBXAY9lhMh5rxR7f
Lhrx7g3BFC0L5SToiyj8Bs6hjNAZ/aTJ21tvemDn2pP07FI990XV1D/9USb56+SITnvr6KfPQdeI
5CcxoXHA7EXKSqkU4FUwRo5GZGZBQNBjZTmgh3Srrp9DjMXxKqqLoIUA2NCdD/zKQFykCJj4YQXt
HAdvm755VQRdchfjRIAJ0ZOJte5yrcHLrrcDq6frlvlVmYWhQTRCMBZ3flt6YmMnlBo3Ztt544Ir
8cOl3ibZN10pjGF0d2KbGpxl4xuwUeYtysyXob5JaNK+m+MABaSuNVDaQ+CnJBLCxSTqBtcVfviw
re3rMWnjLrhrM2kST9QjE69rPi0a9XoX+BaVcASzVmiAV2yaYAeMnGlZrxMd1FYfxxHrY9pXGy+Q
D5Lo3gVpHCXMlRwr64UYWbbWVe7F3826Z27RpJsEN+RWpCEEG8fD0km7BXhaOgXY42jAu97XLK3r
cA0Llq1aTT47/KHQGOdFWEBSo3ugL6TtjO59OwVO/yR6VYrHYbIN+ugylz98t09+6NMwAdmKAUiT
CFgVbIosafGjLNF8s4O4pSTn0j9M3Qa8FIqVQ2ZYwRwhkvmrMnKIRm7BDBNe0A/mJao+uc/sBOAY
TGwgGoWRZ8Sblp7z1BLF1a+zrmiGPQKNxEBAHUURNo9RNy6rikul9ibiuGU7bUogMNQwivtpqEmk
De3RJHarrAt7OQqzLRdeHeUw09tggtMZal127yalpn5aTi9qyGkT4pPF0MQwKNPcTfEMh5XjI8sJ
/VC7Sn1bjMuUDRsMabrdCgaS3TkNDpQ5n6lDwq7It+lLi61Dolkrj0Bx/9Yv2tHcRmGdmmt2e7V+
WxSd8RhJYqU2fWz15Q15PtgUtcEfnGdyaFxzi/tKEWHDjCKAQ/h2Owf86mAIcFW0MVxpu2+HlTmW
0co2uxBMrK99KWQ6PnbsJB+MqgY058HIqIlJuNchIV/zBpDA0FjWnVHo1LOGJgnfEsKGCSSq+02f
mQEo1z78Xna2v0HyaF2luiq2eY3wxcVquTEL7C+Oxm2elI34cNKzahUkjbiSlVHe0InQoW9n4k6L
J23phtpwSCrb3NBRy69Sp3SuBwzNG9frU4AFjg1+Wqa7yvL7R7v0aSc01giv3ODg0wpzp3u+9cxm
EHMGG2/rtp7Eu0z78bWtk+pWap2kwkH0Tt8BW8qIUtwXWQew3qyBPBLtuVe5337vEoO0Mj0UjwG0
ihAoghNAVhj4g3M4QT30xpc0q8OtKKN4Z4+8KnMwwloQ/bGNFZjcRaoyb1uT27DVXA6qlWb716Re
hAoAhIHViRnyrpqi7Fs2SA4Rrevf23blbNhkeStK/c06JANiNaFZ2NaVWW9lW2R7VzC7hE5T3QiG
4qYjzG1N6K9130lPezXDceBH5cVzFxbNPTbYdl1l2rhO2DncTZGf7OxIB3IckPIG2V3e67gioZQE
Mr2NlQZ5LYr0n6keZRwh0/rWGBQEXZtGrE2hPjV3sp60F72Y6pumc5L6oh9HiCl6EBf3gUjIkek4
5o0jmR+mSBEOCZfY9q4A3Z2bqD+1TtQIAkD5mRGveWs0w8Nkly0xWAL0N24EuFdjQRiqbyqiT3p3
E6f4xFRtaVicy1kr1c7QJGvKfrSGGTFCdKZb/OGPXV7Zt9Vg1bd5GeQrj+ezNUPiNLw0HnZm0Whr
GUeA2wIhLsvQGLZx0luklZkDDFrwfHYxZiDWOHd4KSyszLOcH1VPplg8leE1p9ZxnVakjdIJKja9
yunrhjNo2rGrW1U1JobNInjy6mS8CVoFNM8kIqyEEr1pIjZvLinul+yzGqYjjBDOQJ5cmoTDRobS
uUnSUT2ruo02g4qsqyYYypsm7vSNOfXD3kv1ipAxzWFKRlNMwnWeb1x0IKQpGDZ9p8kEWq1Mwkpx
YObmVKz1lGJQhlBirfkGWhdMi0uDtLFbZ2680bJtLwNqBosgsfp1w7y5GnxHLPW8M7aT3Xk3LTks
6xGfxQULgtoMvNGEt07epiwKZK5Sj2+asTLfSESrbq2oJgrFmRF5KgdUpwckodM0X2opsS5K9cNO
i0O5isgCumgjGNvCaXni49jtsLcQ05YiHMY2Q8CfTgM8bSP3xXFS+ymulHmneU7Lzha9fO/So0mb
Rl56GlJhXm8m0YakjKRhtSjo+a1LxOI/g//F3Xk1R6qlWfsXcQJvbjMhfUoqSSV3Q5SFjfcb+PXz
QJ0+0qnumf464ruZiVBkJGlJhNn7fddaj6lGZ00s6VjwTe9dl5mdavVakMjW9LVBIxAzpxSSzi7N
9AmsQJ57yamfIREnQy9vXSUjy63PhxtQnKDIwgTmskN7DItytE8YNgeFQMSfqzO0MYVuEiArMR5E
ZBCut6T3D23VXisvE36uGdjN6Dz5oxcayAFmdod+IAWPWdRM/LadLRdclaA/uuG5PZQBilyQzIkM
A3vWxq3TZcQReUAzR40jIzcLsjxzpmgj4drUwZsGvA11b7sgvrpK1H4fy3y5gMjyPHG9o9MFm3ms
NPbSnMZXhuVqmyYzswNpdeCyBpVraKNmFzH1/b2Cl21r5Sg6ZkjHx24SHSlj6BwIACEasuE00xqe
cnC81gqQJ47I/ux+P6fLVMOcsJ6UTQVZVx3MfVGOBjFxY0/+Bdbg+NNgZ9Uxc90YqLvbEo3b4wQy
sJnfmBnwnF2K3MOh/i2lvmthmobXUZiAPlQRZf0upgdkHUZtlPOFguycbcd6trvH0ZyxbDG+xG1k
NpW8clHPyq2hxQzibHMi0yyvIRLsEsQIdEiLZphgs0D1w0utXnrmgF/BxeHY/NO0/B/Ngv6vzW+w
yvzP8xtGhPxVlfj7DGd93z9mOO4fyBfRcSEy02ziZ5iD/2OGo/1BJI9laIvw8M+pjWH9gfHUcBx7
Mep4VGL/mtoY6h+U4hwNWzgCZBs77H8ytdFR8v99bmNi2/LQ3dFhMxbRx+/KAQHGmxSwNj3SQRAH
T3ZvvUncdg5tyiwQWbocR54yzHu6zi5HGRT5cUq3VherhwbH3YbaEjmY013aGN3Z8+ZbjxixI2jO
LyR0UQLX+h9U9jlV0206pTkqbhnJn0OpFxe8z4gMkxIuGXN7uItkNSZgIycQ0E0fxMpwYyQvILB2
qa4TNj+2rq82TgbojD53Z/xskBLtRis6mzIndPaujwikUqv2La+jJYatdnYTBXl/Jgy3/xbFABQ7
13ywCwwXjTBTn/4eGPoZGYwKH4tpxn7sK4ZgakOGpyuUg62V3m2SDiTBK0UBwAayrBJmN+mCEOEK
THr0PLR7MQrGexApTgghvimNhvAj74zHrjMEmozwFdutuIFuG984IdOoTuOC5ozhdGG4L4MG8siG
wfrRzA0yE4q2Ao+TKAooYwrZnhORvz22NDSEw8rVbRxYRkykKJU/QUvrqqf5dfI6MhzTAfAnEKAy
rfZ5KORdFs8PaEYAA5Km8eCqX8ehPA5Qjn40YMPmNnyVZq/SRYTOoWhhv58SwDs1ZThs+aiDaNeI
EXZ0autPReiaPoLYR60qpr3XNnxQieVUmZxtGQ7koloD3S453s0LwrsivmFfjim8SRAFFiboC+cj
Clx8MIZTIxDwbA0Ms+urpy6+sUrUMXCi8jA7u6FZo65feGl8YJLXFi5ML/VlSP9k8gBxG5XiHSDs
nmAONXvX4EeqhoYHy47PjhtFO9mJbyt0qVvIS2os/7yheZ5+WFyfXV+3vuRfLa5PhGYC7GApLi2f
pCC+hAnMlaJJelJYf/uO9fOq9Zn17pyb3q6O7PvfVuMXGmrun2uDvtb7WryvisVeDYS1ZsSyfO9/
u3rre9dnzdTQAlclUXB9x/sT62KURBRt17sf1u/XK5X5ybKzYhPB4d58eOGHu+sL16+hYc4kilie
Uc9pJLslfJDlpiV2ZIHK0wOTXG9klA4bc4BbOkxpd7I8i9lDND4WOTSyIf1wo0xmesELzGMKsKQo
MxvfWx4bJWpLI9w7tXxd37M+2rvztDFcfQ6GCBGZbJ+5qpdBretk/RtJ3R6m4RIrzLzGEqWEx66k
4fq9UP9XLus9I86Zd4Q0hzt97M6ZM56kJ+djk+gy6Gp1g1KL6HHtYDOAujDlNC7KcuNZQr+Y2yJi
fOxTgHums2Xs1+d1slcOTjtcQnSG50KB94FCO9oNlTQvUWSbl/VelxWk5uP59AYIpcztQ4Uda9YT
6xIVyrANVbbh+2NODAKmV5sTbRjrQn/sW+PFWMRS4yCktEEYIk+KJRBfLU7Lnbls93mMYb0nldtg
+t8UXgJ7ukHP2VrzdiYnCQwNr1pvVDvTft0z3DgBvJe+4DmGJ5GQEwjrZG/kHuFoHuHUs9MfUIlY
55YJcDup9SGPibTVIvpSZvEtDUlpZ6qY7wpVq665kz4VVWfvm1rmuxbJ/GZCrBCovYqEcy7HC0Kv
EXBL7O69nD4Y5LVLudyMiU5fT2u8wFpeoTd3zGMNdKUyBzwW38R3Qpq2r4QYAlSa30cM70dkcPGF
TIP4MoyJcYKQtlVHSwtAqftuaxBz5/CBg2A4CjCvvBrFG4lD2YWhviqJOm1IS9rJQpkvCmRImEDN
fGmTnBSiapGA89D6OJlF9QZTQLJbF2H6qL+e+FqbJ2w8JZWto1TcGJwDBSmj5l9QeJLOXlrpt4VJ
DnzVAV9TQcRoNO22A4r9Swhj9BJRaD8MjNms7mEwCQ3gvHGZxlmDewFwFVRP5VsebK2ikuz8SmTt
K8N6WnesxlDGHRGYpFC4YXatzTK/zu1A2Lg5NcwVWDSVFpa9SaERK1V+7bym9KVDoC41jq3d4kgQ
SfSJvL67hrJyUDrQfst0GDbIGqipgXc69ulEcqwCUQMAkXbrIAAsDSN7FgruOSNMbnU71oiHdIvT
aCXEzcVWWp7GaS5OTK6K0xSCB4saOexmWTEP6AzC0pPlNbLtytN679eD78vrG3HYxH++8reXr4s6
/56dZ/S361c7egdTRQiiQpaPfn/Dh4/+dbfIs89tqMe78n1N1u9bv37Oc1avkSGqBFvU2w8r8eH1
TdFqW52O7TZStS7bKDVV3PXGVTho3xdTPSED5e+Prc/2gxnvTTPOmH/qiqZvm1C1d9imb4y+Dmgt
j0EZJhxw9leqrF+7MKoRB9df7dl500aylMgB63xSwbJ9Mr8QaBKMbFdoLTYHkAlRk4Gg7o+JuceA
gasvJJseuB3v0AnO7cwsGGdR7dosm455pT1TyTna1EtEOxPIpZFRGGtAzZ3qnqySQ0zkfoevfRMu
qN5IiW8VJKA9sR2pZQi/KnHw0SveKJEtAzvKCS1yUVd02pwc88y6kIHYHTKsjE5Y+poG/Q22zUwx
9Zgp1JhJIqV7zMeXNqFqTl0FVqS/yAKIArNPZ5c7Qd7k6tXRa9jdXfuomVA3wueYlg+8Xrs72CWl
SImxloqGe5NgWUvTGHZDrryB1ES7KSxYAaNLdnOq0yLWcr9sSaJwB9Ff+pxLLSdC7E2o6ZBEAsYG
DNEQHwu7zTuW3BLFRJnWKsNj2sXLEIWCaliPxxhq51YXZLrrNTNoI1rQIa5xjC0E6Qjvx0CrW1KS
55oIgBbeT+2N9YKBfMbqR9B1Zo3b1HA+KfwfGtGS3O8Q0ZmnhB4nFiFYEog7MdPZlwrMbjpZezjX
LRKT78Iq412uPtga0HWiEa+TYlBSyQkFjpAi2yEwBjGR3Th5JCBDoDxWxDxBcle8rTKkj5jtKNTP
SbXrZvuN6WF0jtWmhTldt4zF7LvJ6vNLkTZvxZMDnNCfaaZJBSRPrvYvrR2mvjc6X5H0N4E+Vn5K
K2lf2VRxPHoZSKCkr0uFQcUY7R0Vu+eS3kfZiGyiq+PKu4pSdhD2XnbUJoBZEocl1WYgiqT/ut3z
PIc/4t47OCV8D4cZvSp6++gRCMwWM65NEY0bCF3zkF0RRdx2wlN9ieeN1RwpV5BbDo2MZHS1+RzD
kvGoi3flT4fCLFyRXj1PdD5l8aUsQuG3KrEu1rCNJzqPHoBCCsvxtaCaSHmTq5s9EmpJHrYnBhSC
jXc2xHA0dRtPpma8jYRZfbKplzdx2lyFZF9y7ZD6gVZurI4d1K3UWzTBD3l/cgYaLsTXMHyeLWK/
Q4Qqtrmck73PXqz0QY3de5skIQQAI9uTRIJUiReScIUKM8kVkv0LiC7ReEmlAz7A9vYxgBrIkztN
jz5rtfNkJg2HVBgRYKkah17qBwJZBNBxyh6Fc0U0XvseSIRFJFhq5a0zsY4WLs0CqxUxWiRaR0l/
6MmtARXZGyGjbDzswEQPQxKi57O6z7Yhvow2PIYxS4HW2rqxz/qb2jAJveo4rVgC8kHhwuu07YyY
7slyAlXxPo+t8ZSksJWGKkML1dBxrogYJqfcm+F9MArbW4VhbMOcOSA9APOcpLe2hv2lJrsGEnkx
byvCWkaT0O9GkHTvRS9hn6lH2Y4vkm5J4MruJhaOe+nH6hXK+62FLznosi7GAdnpB3v0lC8jKshd
QdZ+OCew1ifWG7q7sbXqXAS5J6m6k8FlRemTRVB0oMcIzPQqRtyNlnTXT1MwGYmy91De7fBEVugm
IpjLYXtdhjiUDbe2lYFkc4A64ZEFBGfHpAZFVHSIzfP7SrnOli8If25SZdhpXan4nYzuQxRn57If
gMk77I+K7W4p5ai+rZGmU0TuHZkum2J0ABx+cSNCX2yarcQsMZVLdMFACvyIpjKUL3RIaGHjHV31
px464QEpaQNyKiIrOyWmoOiTW23oFm8Jm1bH39YCTp4cAH44gjj1wEI0RIVW45J0X10Dmp052lDf
xPjGjJVO0ADqp5gX3nlcasvQLkREtuQVhCV7sDFcGyDCOu0CXzFtPhVp+FXr0d959nDsvFmFRifv
49l5LUhaJeTZdTf5csZrh6g8dXXyohUN6q0wO7mMn2acyIy/AYArZpdzYs/gpFI+txqX1qZifo/6
kzuH4UPLRt9EdznE13M4Re6G3NifMSWMjd6J/mDAf5KxfeJMhZ3WezWaBmZmzDRdMd90pUlOMOOY
IBOLn9WvTcFFyey6n5WICOtiQ284r0I6W6ajsS6vMchHTjnisXE6ZhZ5fmeQJ7kRav4tXPSFWH03
WkP+c23lyUHCGi5dF7GD9SnyENmkQOnJhtxPRGWXngbociIjP2+hGSNjvGEvuBhufqsK957q5xXN
TST7q+qPWb0QUkDoNR0xRpxOVPM10rMnmMyUuBGSeKAMkgyCC9KdfWFLGirFfQWUuLZIySeJlmw3
qE5R6u4STTO30gmTYCrsNzMHX0L62CHRWshb8Tc9QVTVm7KD9SfOoVODxWw94Q/4i1NjK3v7rm2H
RfxDAElCNDlk4mp3V7klzY3afihc9VNacPgpcQw0uWi/Z0V0kCIDJjJa32yKw/em8sPF3dC3kXc/
1hZWI2ZD9mjtjVo7VNbw0iQMLNzpTuoRI/88+lL07F5KiucCKR1DZDgTXbXRK3PHZkdPrYOXmivx
Q9bmq91RN+EkMm6TKkyB8/DyMDxnJXWtLNL5JyrOwXOVkCZOWvj2wGm3ssovpC3g+7LBB5dJ/OoI
CzcHBjkDqdZJN4pH+GVNEn2u8vl7jMk2SM2p3/W2+zLblXYoYYyE+oxLhv8rcr9txLQBNs341hWE
ruUugPsWflw83ou6Aw1ffLOL2W+SvVtXfCqEErV462r03FancE6EwSKS5mZwE2LE42EGHoU7pDan
+WYIkQCraflWUKMp1PR+ksWbYlUJCPjKn4gG3dPQsKjERZ9p4UEXW4Zceoqzz2y4QGsJs9NsmfvO
llfD3XRPTh3B3CATWEKa8ejW0BlGZ2BBZbDteof1bOelIecPXPNemYqAmIbnsqCPPthMgUZU61lX
ebeTS6JkZhnngZAJQY8PQJgXkmbggYwGLe23TUjbebyd5E8LpTZJsEqBmyI1d+5MOxfrwXNP4CGV
b/Oh6NWnCWXa3o2Zwif9VctK4xwZJ8tQ5fEtBUmw8WxCeUVjEmntnvVRFmdorPlmMusXz+GimlvO
DwWdfqRz2gTm7W2qWNBIbyE9xDlQ8iy8KT1T3k45pQ7FC7d2aTL7jF1xNN2jWbnuwY2I4SOhcCaH
WHaX5hPuV9UXItH8zC1n1ALmwmbGA1MvlJJqts+0Bz4fiG55q+wgmjPjqMjkTpgRhMrcG8mQW6bs
jrUvKXVs8h5VNNdJSIkc0DTSo1tp0NGphm0LS/xB9OZPPVdx54jI4sRGMjen4mGLxq29MK4rU+1r
zKCpD8c0IPbA2iW1gyqbSeluI8xxvvaRsak5+gnSaKk78NOnhLTK3nkGxczoWs8HSCEt42njomWp
n7uWdSrnBgJFLsWR1OSrqkSfi7IGTjS7MAJQW/iOnb8q1vTQDTSQ7bFW6aA0rxTD7aPdbpOONqVO
ToGn+JY+i2Nn6E8wH85EDHq+1hgu1PnbDAXSZkLNqMf92Ut6LopKhI6juhlaOI/QcBlYW6WJw6G+
6DRM+iQssTZ4kIUJzpElwEArTdgP67tBBzLimTn2KZ3L1dg9qtHF1sijotvbb9txDtCxsvV1xdo6
Xq/SOcPPaY4u2wSpLqXS5zZsA62Ty7+CGU5o2TdOSyVQVsmtnaNMmekVEyh8h9jpbJFirMWsDoOq
K9sJzFN4q8fkNNkdiWnIMHxcnk+VJ+/TynyqSczkKPEGn5j2+0xDfhpXkxVkwDAl/cu3jL49ptNs
8FNoGSWKFUob+2mU9yIJXagNMZ7I2jnTerR9pKt5cmrd/ZTqO9Voi2Pv6HKH0Zx4lcY61tqQ3PR9
cZO1I1wRzhZVNTGbM0Lj0FLlj8FE6y9eVOO9lHkcVIa+GGGJNY9Tg6F05Aaeon+vbAU4d0dCJHCc
26phlDwDwQVv1ox8nBNXZ9qXoM8wcOJT954GatfPdtxVp9Fw5y2KUGwrxXcje+iXaG0jitx956b3
Qq9EMDWOG+RcHPwq+pFXvbzUUU/rtae1Wo2+ipeGYAqXyVeTYd/TCpAyY5HvyoIIRCT7CgpKRkVL
Cas7uNTJA2Y9YMIZE5sYize17XVBj0sYIASEXk4dYT2k2yEGo2jCG3PMa5q4A8SznPb6KB/xyt0R
VeBuwwlSfOYpj44Xtb6t0iRP22OJHMabQc2M3VEm+WGOp7NbYoJAtZBzadUvc4atTmnNfju1DZpf
qZNgYlIijdzZ2TOtPJpd9DNUh+wgIJ9xJscZXZAeqDoMN8zZO9X9TNyrzTl44FpIezUdt0R3420s
MRG0rX5qYyY9ORrgcz40R3oNtClU9GORAzsMkHQ9JY/kkUKmr7v70QE6Gg04NtrephanodViXQfH
BbMRcnnvnRPpVgW5BxOD4AKTJyQsVTOgzuhQiSKCtwJHmHkwyYpLYJXUSJ3C7eChO+m5WtYZ3BxX
s344qi7OMO1fRXJwkRFxsTMT9EbWW5eVnD8IT9OwBm2E4wBuqlCNA5zvpCMBtU83+HcowrSJuZ1Q
6qhm5m3ZYkxtDChvszwMo/3YhIXia71DVGmn6juLUz9intcoGhmqFO5TFDY92xgAp+6hqDfISNmo
BSKrviLHvY0/VdqMoxuy5KjSJp7rN4OStdY+YTWt4Qe15XUWysS/6CWdsLdHjfK1oUihqaNB3buu
A2YkDvnVbg7bXcHPzNECpq9AxG3UuL7TlOz/OXpCdJ37eQwwjWNIbHRDfimrNt/FKibJ+iZKuuja
xEV5J7K03s2MzYOieSqIkOV6QiHHwbTemTX8EpXrx1homzRPXL+e1XA/yPwRODYBVh3DUl0tnlso
K3AI9GBO5+9MBWdLVwMswtdqyj7F/MeocSdc5+8MyRC6U6lBQPze9J79yayTn+lo3g75QJqedALH
puWhddXsc1QiK4/g+31pSUrbK7WNXBtBgD8bdrM1J/GYMTM7kjZ138/6qXDGvXD1K2EGyZ7+X8VI
nrmqeKJolO9oTj5RFS03ptndd8tBSj3Sn5gvkv5hnmQXCbgLm/TrPDTLrmbi4pATbToj9HYiA0XV
AwbtYxNt1nwAGLEk1zgEUnTsmQSxa3vVkTuZmE/Sjiz20JZZWTz/nNG2BZ2CyqJ21W39LYyGvUHg
rzsgJYvG79bcj/t4Uk6NW7+EI5qZoqw8eIge9avQ+5n3zojzyHqbjUw7cNkkcz9rpy1dllt2iy7I
SQPeuMSLEX4UAQJero7upCBI8ryNV3/N2ujSuNWjMahiJxYMfV9plKLTT6pqPspsZPdqIf3NmfNc
6ylNSCQRmJQDR42YA89fNRMD7lgTZtR4UJstpopRs7B41CLITDu5TDHENJhJWynL24pdhOPac4ic
i2Kqx9lLYxhVEFeaseVi227AkwAJCeFl1oXnHfK+UjdqHp4ih3SExmForaJZML8j0nlssv42Qwu3
KdPxS+FWOLgmtw5sY+skXXulPOkrUZsdlPxhaL8C2JHn2jDe8g7W70jvVRPQ8Qy1VY/2+J0xZvKA
hyb3rX44z255RDlCFbDymJRLIFRJkFoWkzaBoCaiCoY9eWiXruiPGWs3fgvrRgf5Y9RtS+WluNM9
Gs+xqUx+3OBB0DhjV+7g3nhGqR2shJ+fqcZ3/BfFjrz3711KCxx9b+gD86HJ2Ic0rhheEm4AuntU
epBQnNB8pYNDZ4Mrb+Yy36EtvKpgkY4IQWihShfAR7TnANpoiexPqGLEUYnBdQpTIMQS7Br19Hnq
2hDxp5btpsY9dqJOTuYAmC836UGVbr2Pe9a4tGZrMxSauJjKldhkuipNfmsm7WUqKB42TlruHUrH
JxTE7I7GcxlKKxgLi/4DWi3B8NXKaI/3irntFHmnCM05cMRQNehSJKMJ10zZQLOS+DDbHPBhoskN
UWTdvtS8uy5TX+FRDFstLndYPbyLYX/OBOyirF2mR4kLsFztfc5P+1wtvjCzus7qUZ8V91bW3s04
VSFlQeWtq6iFDVQKSPBBVGtk7VWxY8IdvKQOJssmiDxWIasWN0PxXUxASSx5RKjY8Zu8rTP0OpcT
8xumvtyPywcju5P9pFIkVxjPhlEXVIrjBGTNhNvamgpQcIqpKPeucUADxTwUYRODQBjhI1odVb1z
qZbuC8Ur2KEkg/rMuArTfnScZm+5Xb9vpoxEl4H45Fpk6qHHGu/B9g0pdw49sUBGpX0q3OlsJYht
qtEZjiIbr7pbF36FJdW3RLlV1Ypq9MAQfRSBIWDDpPoXelP6xjkiURuR2EFq1FIYprUkK1aoX5vY
i+45N/904pAiikejP0n0YZcxUQoa7SiQlt+JvLyUuMvSLiouRR+d2nBhbc5pc9CN4Y7Of0sXB/E0
iZyMGkIo9aATwuNQpxyLhXdVx+E5rtloc5eygdPeJSZkBGnaxU+MRAwyDhBcqOo2rjNxnFtKqhMJ
kE5L3KU5vDiTvVfUQd6J1sygEaA2nFSog4jFYKk2Tr8v3Xg+SSWijDBEPYbUfpFPjV8QAr7RkDh0
ajywf7ToHcyMOE79YhkSO/JUfu6XPlGn1MWpb0VxsnJJ4/F9eb3XLE+/P7a+xY2IfiUukfesy+u9
314j6GJvZ0vAJFo+oUAYPJM1j8pOcfWHDx/z61v/5Ue65ERuVIJ7/V8vWr+HqyFN6Pcv//VOJynO
XQlNhIYvc8owPAypGzHgXX7i+/r9+pyC7EJSlr3dh49tmv7MnEnsf//kdfnXC9df0rrWl1gCMFk/
Oqb0xKb461vev2rdcOtinBcgXQtYDuvi+xYl5hUwrqHB51A+h4NFscGjVgnX7y0jycKPVbv0Edc0
FO9gug2Zwsxl4Io56jozyZSLrq6h9hyYFDNm/nSD5Un13VH3jgkgdFuF2xmBGWTE1n/OOMMlqElN
LfrGlJ+U0xLEOJdYGST2xGk+J2rCo32vd/BZepIwJxTKdlF8xu9GFBB6Fgt98YCIuVARmCA4BTty
o6pLy2RyQIYoTgGV4KIV03mok29LC6OZlGWsUF0rYybLbCGb1hZh1XDj0JKQSQSDYKcUCuBs4i6y
magtA4UeafYdwHauJzKH0mRwQk0cFAKGJdjrZQTLs3K2HLDF7N0SxUXNlUi8ubTONUQLbFTkBRpA
bIW97+nFQ1SNEfvhp7NtJNQVtB3Z5V/nhs1b0uIiwyiI1LGgYth+7gqdiK+Udo3DTrsxsvHIhe1A
mvqeQhqAYJtgEWp5BLW+oNMhA1IfL0hztgY12w3JwdnWEs2enGwZxLGxs9rpFVkOM4duhy4RHLuS
7MyRqBAhG1rmZvWUZ/b3UhoEFtXTd5x6HRNEkxO3UQ6bJOIaqPVdHgzzSxzpj2XG8LbiTIYdsIIw
+NyrVEHHmewEbdEGi22jCOsgF+dDoSWQGxoa6ImYobB67r5WKz4vPYeh0PxmojJgGkW2MB8LXH1M
N3pH046dJIJxVvqXWuoQQM30UYaMK2ysjTR7XucMzkCRO7Sjmq+TH/WwXrmoBYS9u7uuQFMtbHlx
Gt0XpvVQU+KsR9ziukNXHvXnDaexwBsRL1idomyTnFRKu/ZO6hx+qtoFZwyEMRhb+wn663Z0YXMX
+E13HRRZzIs+NssZF2Z5283eE+6Rk5WSNDCKu3mia2nG/as69jZa1wxIR+c4u1XzRPBD++/s1KgT
P5qV6OPaOqknoKqICkGMshjuPjh24xABqOgpTk0TTZd8ULyTk9JZEFp2l6moO4QZPlpVbQTQ/6Ai
d3G4cyOqwnlfalvFOCLB39ND0fBVRP1ZyxXvkzlOmzF28tuUHaF02gdOBf82h29xUX1wWa0rbpOs
RmvVMmzq/n9f8VkUjT1Roz3SCE6Pik1MTUE5bzM6dM76pKM0mECLFyQTWkksTpPhlf9m463O29/W
gfqHTWYMUkiXUd7f10HUIrFHssjAnnTTbZXpx1RL4iMjP23rkWt5KPGC7kJmB0rNkKFXT/btHBfV
6wcJ6b+wnBm/Oc6WbYFU1Fy8wSrS3t8DV9JymswmdaJjX4U4ctzGPPYd7XmVk6Bsk5dhjsp9mdmP
mhvVVzdF4i8otgyVeazI27gOXldfGNCD2HXlNUIww/Uq44quxTIwI07TKEK1a7hQGEzr5HYS/bbS
AuV26Ic3Cj3pIgtL8B/aF9sdhsNYQob3yLVcb8Ryr8vml//5Z+v/vO8uFjuSe3B0q/8c59erJCl2
QxwdbU3PtxLyUJB46UTMJ2hBS99iQG4uAzAacxrmg6VXx3ws6O9n0OPr8VLk0XDIVWkeNCsfjiHR
iZshwtbRYBTfZ+BFDiRBPPRhaezWNf//LXz+f3OI/i+yfxpEgCFO/u/tn8/IuZjxf5RG//meP6XR
6KL/INqQRrKl8lmOQarRn9JoTdN4ihwVlMnL2exdIG0ikNboHiOkZsSwYC/+Ekib6h8ws8gGUzFV
k8lP0vd/4P38TR1NK9hSNaY7FsGkfM96nH44mWozwVyNV8sbo36Jieax6Nwpu4IGOYai/N+cfdZT
84ezzz99229nnzoymDLAWroJr9NPBh/2EwFgtFrDT4SPN8XGei7Tc3Q19uUj13XzpQrEj2hPG2KX
95um3Lpbsu2etMvoO0eV7Hs6m1wxg47j+N8EzhAl+5ttnNMSLBVk61xqgEf+E5QQ8IaWWZmpXZ1W
JfatnttTsdx4jBroDitOe+LYAwTa6S4FzEennXHG5NOwDriaU6fJ5sTQC8J85HXoQhrTj4nd9Guz
mDfYF9LzejMgGkJaqL7VVTGelEiOJ0Obl5Y83pz1sSKU9kaDM+wz1PL8VLSMyOoagZlLKXMdIa83
bhtzfS/mATyChtrPWORoYlWViUUkti4PLSK0dZG8hLvCrSVgY7082eQ4bUutIr2R0fLp/aaPyoZk
08TeIXC/gSlcU03khtB0EEpWhLH9Hw81mkChOTsaw0xjpMVBCtFJzdTq1DtYIjc92vOgGx1UeMtX
YrvUgcRWW2cOyxOGPrBz9nq7PkAkV3WaTUCQcaZNW8IBwr0xMJM2q5paglmdlCT+85633FsXWwhV
naYfGQOyjkbMxJgsupqSMTf1cqONSuVLlaa+twjVQlKNTk5h9tmH5ZLqa4Cz5rmGFIdQVt8PGoXS
vOm602yp14XtvVsf6mZFpWhJkkcQuuLVVev2FHXpTxALlImWpfWh9eZ9UaPfb8lkUdIxrl1/Lj1a
dHxdNM7b9Zev/xUGkhenzcV+/b3rr1zvhQMjSETHbATVTasds7yH91+opwryq3XZ6SR5dqrRf0fO
0SLhQrjn4rz++GPXzaCBpj5wOAST0rcnRTXa03pP1CW9dEK83LGOdnTsntbnMlLCjksKzaC3cGmV
FpGK6GtiBEHHbDy9o0Tcl0+/FsERoovc68ueQEZDdVrvrXuHjkHkADYCDyOPrw/xH3e3ncc+H3kp
m6gm5PRUh1k/U6bpFIRVJOqPkeKcOg+vrWl1zPvjGtez0Y/yJKXD3agg1EHMZMyMnhhPQmsoO5nO
NqVle8B1Uv3aiZHD/bk7D3P/KbfCbvdhf60SqKGbdaWA8riMhJvrujblukp/3ViiKk9eZbOay2Nh
SxlboHg6rILw0OVUkZfsOevieoM+4+Piby/JzCqlQDopvlny/1LJnj1FMOmp8RT4Sm2v3JNo3NCj
4tl5uffbIhNfnaD4liZQMlh+u0zqDSPUkXosb7G12UFy07+8f/x6r6O8cOiz4dermpgqrxynZNuY
bC/Zcpjjvah/3Vsfm6qR03eB1WSL0R0G9vLCWethutVeFvx6+sMrO/WHMlDMSZb6RLrM4Nd72Gar
5mW9O0VwE4L17npTr1P/WgbtWgB5f2J9N8n4lALWB98/bV1U3Fyj/+sm/rrl0782v21KjcNOJ/Sy
lvQIVXXecoxUp8haTlE4U72DnE2iXJaf5pAT8Ov3rj+f+hP+lEg9/3r2v9g7k+W2uS1LPxEy0DdT
tCRI9bK6CcK2ZPR9j6fPD/CfqVs3siqq5jUwAiAlmiIBnHP2Xutbqr5xv0vW/a739/lENr0UBhbl
r8rTM+UarQbiTl7k788eP3UcU+H655WPw+OJ47G/L/cvv1NhXQzWubhInWwEiij4wC25yP6nl/l+
TJ735qPcDZ9GXzcuFU8CuzhNzVmbPakwfh5H2f6QuJ+v+Gh0jI0czhLn8LH3vfn3x0qyU2wdLWwg
8GmUgoCI+PiZakv+YBrGjrC/1L+/3vFr38/Ux+99H//7j/8PLxGTrgZrJgB/gMVJlP/U3M28aR9m
lYSWwdKwZq7ENxXzu/fv0mhsUgbF/KUJJpbYGiVC9Oe1sDobaa1ASFc4OWo3cqNgQ2D2o4Ix01f2
ceh7IxrTvx4eT1Rp+7Vb6IBlMLqKDf27ivBLeiQMcxWFDxR5Mw0bJQakPR7Vv31zKLm/D4+9v4/t
o16Xt/Sp6mI/w42IfpbKh1zNveTCXpUdbA6nbG5LH43emRIkJrJu+ODjmM6CJF4zhPJBirXArhhp
xXLinj49qXdqnufh8T+hWahC47iCWrXO3SWHXW0uVu2llGjtrsupXLfGCWrG4MlDiwJkHy+nsqcx
cewmEjemYwPRRKNME2+uiZJxmdfo1Ey/j89GU4SqPtXVTlyTb9Ef1dxF+JT0fbzLjf4us7aM3iT2
03LW/uyO4gu0K3tdzJ84wXA5GfHJyvv1RAbtKNVxqMY/koyLt99nWMs+PbGMsRRZHUaPaT21/vHY
fjoQylycugUrqt0Lm3We5essMYT0rUHod5Q/sEx/AV5xv65xHqbzpe6kHLdvqQdanJxbZNmhJOC5
OjabOt6xsEW5O6wnNa/N24ZA10Tentsymvxsxd80N4+0IFDkSkYHXB9KYFQZDxk2VkceFpyvAIXD
Y7PfbEMgE/8c/n0iXSGnFeAvkiwqw2Pz9ww4dlM9ZxKcQ1dL6Ryw2hAglOLqFnuszl2iXueI0AtD
ptk+bP15Muf4Ds0ZfYc5Z74sM2/VR+MOp+0SNKI2MaCW0p9+EUkA3qdqx0Y6Rmkr/eewUiYp2HQq
cbX62SzSfVUo5I+ZAqGL+x5WGBpBSdLRt+AiLPkLCq4qvpl/ObZEbnbZ34dzK+n/Pmdy64A0XLDw
/q+Hjl/8+xrlSAae3esDmO4YjWW/jy3tvsFDoGzOsTuq2WhH6TS4BlB3JjqzRU31+NEmZ7Zx/NCx
t+wj17H3/cTxc39/ZVuAYWDJ8Y7HjBZaFkUJX28q7gT7RtxIxbOPY052sItbRRtvI87ueAw5JU83
rN5XSQN4ym8cTyYIGP/u1UJOAaPl7RUjRFmIPB62C/Ncjdr9EukqhueKIV1OzkUXwePQ43xvAO2P
Dd1XbMbozhtm5sdDWikJaPipsw77T3w/8X0439GeQdokFd6EpgU5oYCOkvalbQSSOd0WQZz5sDsk
DBSmN79WX6ZU3swuvTNBDlB8PBe3LDseBQ/7YWK7U/m4luSMBXjM2ZGjS6szPXfX7rGfr116u6+S
gFHF4Tq9jPJP2ml2kgeF6eWyl+TotO+kLCjR0wuXOrszsmAgJmcNDOli4uERIq7vK7Ar6hzjct0y
7FhuGV3gnpsW8uIHHAKzBd7sDPk7X3ElLn7E3+XrYXU1cakyYjvD7w08sFf+aROnG4KRHoDw0aFL
5+9/GoyzhiVUXO9IKCnzV2rOQChiN/mBjKr9JQk27f5JJmYBXZytUh8kdcZWZLopPmp4EgEM0ddL
Slakpfl0llr1DkFh9qPL7nvxV3Ej+o191cLmp2lnt8TvcIk6qbOFyPWc7GO99m72Z/URE4CU83A5
3EPCQI+8fFjB4phn+ZOemzef8zfRbV5a13SXk7XZyZ1ymk6DXdnpveHtCoR7Fp1o5M+mW94gF/2V
srAcbhH6Dw2aTLtI/Ug4Q8PVr8pEojFK+dMeUizYkfuLiLy76qz527O+OaqXPwi38df6mbw0f+pr
e6WpqzmdV76R1KyzzKY079Jzfu7fVPcLUtzlPH5E2BLsNNiC1OENMw8J6/tQWU5G0KzIDj0x9uqa
IcultQtVv/T09m1AmZk8zrEnty6AA709RT7pE/aOJ1pA1xqO/rQVLv0D8VOtHwD7ru9x7QsinXZ3
W90F1VGH9vZEEwUL9WKgX/eY1w8wJHtnk7xGGmyx++guV8gl/FnVmQL2k76EJgIiLz1LM1a6V2U7
1THZxB53yI2T48fob9EVAtyD7FY3sY9W1XL6T/kaZzZK7tw64WVGhrU+IQnULX9YToPlzdE56+1a
f6S9Wf1USHHZ/HfkLpn8UOWnpr6dffE3dJFm87yEkXT/l2IM/GV80q6ZZoemSU4bRgTOfsYsptxJ
IINf8BBftOdJsIWL5EOdfNU+E8bBPnOQzVrX6DEWXeN9qpw1cooPa3DROvGkelHV0/SxPlvNVVZP
4pW51wNxzF/i4FCZEH9ZlVOE00+wf1l7lWqH2U9Q5W6DtAX/lJPpTrI4MGyxavSJLb9W0NEJ7rON
F/3X9FDem2/tebkpRXtv81VXLn9hOuObm58mUBuRDeHQ6b4sLh/Jo22A42mR/AKTphrwDnn5Aq/p
4kg3Sqg8VPRRFw8Y364a/xJv5p/C7+KelF6HRdqz/BZ/5s9tCliHYoGj24MT3eav7Wt9QVSNzt1P
vPGigdW9rU8Fsum34qzevqyP2pNwUu6zL+RaBkr+1tZc8Q/ENz1cfByzg82NpvsBffRBPqkX8ZyD
tH6RE3f6yeo4PwPfsFVPINjIMfzIJcXZHZ8RSXEvlBxWBRlhG4WLb3xInJxbNguIh+kDdlFHWAZ/
Iix6W7zC4gjiV1UKczt+qnGL607tQY+abJnV72zLtuybJ8g/73iJXghNdbdT/lEGmic0Tmre4akR
e4/UqqBw47ACyYNZxons+srllvkU6YgZpkjGeUjwpC3ZlL7CciboGvN7sN1miWMuvhYsD79h+1+H
MDpB/eBCLXLHvB9OuEa483T+3mfiDojHyLJlt33iMz0Pl8UGwoJZDpfFGp9S/obJLRDCcFnfW2+g
nRDd1jDwdz6rrXDmy3Z7a5xoHQGD64OI8k4Qe7nTBtn7fFN3CK9d0CMEqVV0fV8xmYHfbEpHuZpu
fG6vkV+G+ovKew5oXp1Qit2B/wYh3PjNSWFMcVRGdWQwfhUhhvS+1rv8av1U7/Mf8U0cJL8QuWm3
S1HOWFX+a1w0gX9jZ9zHRIXbRjkV+PAAnIkqyodEiW4lk4nNsK9wopr1urqvjcZ5VjAC6qOXyuab
npnMrU+qPsu20jSjq1ABC6f9V469eF+VHHsz+u3q9HfXElPRy4rpkqs9Laj9Z4pjdfO//20lb5nF
9DKLkkGDfTci2xxqzGjGn6TeXR1zYo0h6uF/NhlspFBQiik89o4nekxmQg3SifjN1rbmTg3jbfOT
PJfPPZUrcxZg5m9obv7uLjiKAL8hEkFM1KvENDDhnFuC7mJzWsKkMXDX0jsHK6ZQg8iO48jgKaTk
7prn60nvYMAhKiwphZqUio69IdkXBd/HHVbWIE3Eiz6RpNAUaJhlqaxCcd8YKXPbY+/7Mcma5qDs
xnuEoW4qcfLrK18wyxNWum0loerPJCGI4rtYF8UQnQhzEL2SzlnS9f8ICPYJ9ZBrt+0qSD4gpSr8
3sSHAfe/H5PnhE9pEu+OKtuyr0eOvQ6pLTeEfZFyPEhsDTz7tEs8eV8F6vJI93hTT0c5eNhLgsce
EuE+TNGUYBa3HEmXntBd0Xa0KE01C3rbtWGYiBBhXjpRknxV4X48viztOp/ndN6BPFbwXUASTfS/
aw53kCScsbTxS2xhSafVwTDAXd0iTDKRmXmOU+ouGvC/41CckcSbTJVAdz0bcS+GSbnMzNk26blB
3efTA1hC+gBLaEmLEigoc+Jt/8ZxD7yWa4NOBqbJ5mR7vQ6hzIRKDsqdWU+sVPZv7nvz/Rhoj/Us
R9dqlspQmpBsoSOFUIUB4Vns+1uDVY9iRDrAVQbso0S3Y2IcjV66k+61Y7XfSy1/i8ffxWRZnj40
zeDGKtSqLYAeCquVtN21Tbiztr9WBLZcI+OAsxlh2ETADis3NuCyEG3No9d3tOePsurxXR6b70MT
lQZ/JAtDkTn58fVK+9Ie2IfEwqi1NKdZZ/xUq0l5p92Lzn83ew1ZazoejGOUIFbClKQdIkfYdmv0
UWFFfY8r+jg2xaX0/n8z7v+OxUqb6v/UjLsBVFSP3b+DivZf+i9QkfUfogWqk0j5XUbw3604S/sP
AwI4Ua3/2oUT/0OnR0fP3kBOC1oFOOs/BFZFh2CkyqLBD9CIo333/9KFkxEB/K/iAEpWBqhZFvko
GgjDFPdG3b804jpJz9qxjZNQHkbHVGOE2tUQHDei49pe80ILyIQKjqO/Vz8Fjk4Us5O45s15kj6P
MvSxMeu139DEMAqJSG8d8nVu85QEUDVh6j4U+gmmw8cgRgRoxFV3lXBnJkr5pRN7F6NTuKFvYacT
7pl1N+t0AET49eyKPNiNF9md9FG6i8qW1DQ9bonoSygCs/6qUFx6pH7ktjluTyyF8btu22UcGRz0
XLfOlI3wJJDzh+3cpbrTssCXNBczDTchecnv8tzTZyPc7VKv4kLHbZ3haxbXOueXq+gXME+dENPo
ulEWQCfr6z06e31rMbhjwmXGu1YuTCemKHszQNZYI0ZRMxF2zGJviAkTSc5TRzDJTASqs7e/ZCG1
kOjmTtpT/i8sGKBTvASSHN0tcfJTAqRhjx1EtqURvxT52eoliG2kSnrAX3Ov1/FmoVgR7M3Ed1er
bewVuzOimX40gDadIdI6z5RXf6wvDAN5kMXZHz0zHnNILucBQ3E6qfTFFAOYUXxvkig3SBneD52i
dA4nRsWhLsnjFJjkKplbchdjBUk9AsB3L+/BtW1cfZ2jmzlCXJTIceThf7o3BENCBwsFl/IZlmz8
rKmEFp4AZPLMNj6PPMqft4oSSirNU4h+kD7FYyaN289e9pd2/qJ5Ep2Je2MerA9QEbuCZoKIY6cu
njSW443JxLCu4PC1A0JnK05EGwXF4m1GNCCDypjlDdRWU4I7oAMW4bY8rGaVnAhDpvhqqM8WsXlh
xCpfncybHcoI19K4GG0tXWJN+YJ/j0wdCIo7S3y9gibcpxNvExkfpqlgEfnrugJjhUEYBpnjBj6T
fAIroBoVixhceRutICa+a+rlnfSwbRLu0UxOnk2BYL2ViYbcKmAKChGd1DAId6LMh0nMyRld8Psy
ajh2wDc7xS4FlnQW6CtG/35y6ejDERKKOpjaJWG6jrC3eFiTwuIdUGTYMFNhadZ+ICvm3csaea5z
6dSKGLsT7hlBlpxBUbpHAPAKXxopuwPXmUlR6Izzdn1sIHuOpvpZRFL5QdZt32qXUS1DdcXgJAEW
UqUNra35HG/Vu1SNkhulqXpK0gjWWP0YN2tKr7Q/WUol0tUfGaV1EgOVNUBdVPoaLqcAsKdlznx7
ibDYgzhBK0hqhM+r7EvY0aYUMHJaNLc1Y+rQAg2jRi4Ec+1MXTBu8b2y6D5RAL6u0p0rEWqjUdtd
R3IiBgMO4MaQ8e7s0N1GxDui51gdUaU1RYnOWKU/oVhnrUjyG1lK7yjM157qpKky35brj4GSbcBA
Sxy8eZJLIX5S+PGbzMxQQJrvxmRS5BhbVxJIoy3V+6XkRAb9OF0aWfslYrpLt7oJ9J7v+Jo2RN6n
7NvU9a1znP5IZ/y+IwnBflz2D5GEE4eSSBwjIMLdTSGiYqldEJ5IsCzFnlK7R5Oz3U19/yZMyWum
5gCO1Hr1tr6tz11k+lBBXHy0vzDvYpjRCx8KkSfHlBtikIrwhcWfMepzfDlRmQJaRlXpYZP5kzCl
H63mM8rX6FbG1W3P+LPQc6PR6xaik5p1S1xZhO8UYd0n5nhQ7b2INFYtRE98T0MDOb8wZtgQ6Unb
0FeqBWm9m36npFGDkY7WRD72v9QST2ttWV9pq76Nbdad5QqKFk60O2lVaLQvW4tIQWwCZaZspqqZ
W3Frc9dUPyf4T+DBrj9XdcX90GynaDL6k1jWkweK60aJlQtyaIWRCMRRiqK9pfPhm3kZyh24hSKV
7zuwb0p0ygyxDghUg0G9IlFs4vUWueSwvRgLFSBioaF7bebnzNqklhkiwLZdk7m9b424PZEj8NlO
6e+M5t4lmrB+1EI1+cn6agy56XUr607NXNgZIprD288u7bheOtoovQQ/oqEPsgeqaHaXFvMpF+c/
61LXnpSrN3NvrX46iG6RLa0zVYhLqqVrzwwtD6L61Na19mnML3pavA0GuLk5tTT4FoyaKlZjpxDn
r8Eqp4cqmx5xTpquaaEsrBTr0m/IVlVJ/Ei7K/K/GwzIoYj6ZaH93y0ljISILoMeO0NTNHYRxZYL
VF20rYZPaZim36X2Gpdx/CQmFUjmnrtKebtagCjEbZXwGYgvSv8wKl3h6Syv7NSiTLmAC7StX5K5
gSGAYReb+OJXUMhiXea3cpJwYwapPiDw9w26oqTr9lx+reTFdfshrMAGlULWCdmaI19E+uqgmVO8
RF9+4Cx6S6FgQzpH2zrD7OD8oPskk0EuDu8Dys09q40KjmTMzlBkPvlDvqEsFRe/TkaHRPKplJA7
tKaQl2ABvCkGEGBNFz5xKGAu16iFdBDPXdXE8INNuyV+F5vKHEfpzUx3WZspQwEhvK+luTzHFV+r
QV9srHZrS2ZQsIMyqOf9FGoqlFbi+So7bzSEoEw2inZ3JPa4yRhr77Q2ocrfDXaBWiYU5QJFpDK7
S0xNDTtxa6dEOhG+VDmsT3TfqMUXJMBvCmv+au0rT1RwAJIdqWMTUn6zpnYxoN4KfYMxSs6DqpEK
R4bbA8zDOBuj8Ijm8H7mNHK0/iJ2PZdx2gu/LRZ46iw8W2J2B3s2hm413Iqw5oZtCK00XemqmjtW
bXvLGy5eVYZbEMdUp5qqf2PU0fwKdpq7mAxmhgaCrBM3QPYbcnlFomQsmqRYxqndww3G71CFApRl
W6ylsBoKqpZEoviTvjtb+4+IgBanW4007DTpKx2YZ0RQZOmuZ4FmxH6LxwiLpymeNfC7nlYSBdXu
YYcGoNB7SdwokmnFjwW75S4GZi0vi9EtNqXNGyxIvYax5VcoznitmSs4yZsgKW+8y9UhO4p7tSTE
L70Gb9uwAjU2lGCksaR3dYWGU0y8vNSykMtr95WwxoWseBZhzjkaozVOH/yws6lcVRiRpMKljIJN
LODFzZmRznL+UDcyEmbk5yJlXTJHUNBIMfNQHXoEhtle0k79pEgILaXbzErli7hEhTtr6mdnWvVJ
h+myacxYRu2Z81P26lnM7FUXcyQbZShMJWTfeZTODN6cGcrgtjKGFCKwK6ZmJ2USk4ulbNRaxpYJ
jCB/xTk2vVICSIHtkSylnQecI1AgGy+uJs3OZnX1G9h3jDmJuwBG8+hO99B6N2+te6x8+62zMCxb
EPs7pVE/FplzJVW7C9lTyCBy7aMyYZ6twPuecaiIrgxeHBIphy0WLHvKuBrROjGCWNZ9NjI5XTXt
PHBxuODHKycr6iexUyv4VOl2ncX9/l1YptOozRQYegcWf64fW0XDI5ED/52m9oWkl3DRG9DCLek+
TEdAVJIing1M2DUt6Z21ddv2QRDnxi0qI/G1fKMYxzKl19vsolfGvcQaw4mEDpMRX3mZcecumzTi
JKxf6KfpN1uU3inl9toIas8gLKgXqv0xlc09cd2cQR0auiZg2CPvhYBm24I0Boow/7VkIJCLBACM
Tp3ELSz5okqDfmUicmclEz54q9Sp+68YaQv8bWN7o6cgLvr2GhPE6+W9EqBxZv1hALWB7f9KZ5VZ
NaxWwlqYFIj1E3WLyJMSBfIFaIYBBvN1zjegy3kXqAYvjoWWXMrHRR7fSQA7y4nxvtY1LgWiaJ2x
hnZUEy+ezdxGFwmol5Up/tQkeFDThHd60wkblhCJP8TcSkeLN06zvve2+ANv/RpSackiVjAsHN46
U82CXmZYlYcp4Nb4O+1K9aGQyksHMttmvnRWhqV0uqbSQ1VrTuTCwjALknj6rRHQdwNsZHSiJKMi
rkZPQjZ9kmlBw11LB1BbjxN8lpdE00tqf5+9sIj+2HY087bsgu7iIq80DJcWBv+7hYAZZfmduFnp
DdhLECw0y5m7IgTtJtNpt7eJb+3nmsFtWPLqT+yJ2XTDd746uihhcm4x4w8G13RC5VOeZNknqDrF
qOBjr+FU0s6GSL276OT43OnpqTHHGGg5xWtspb9lHX/fLMi4FXTujO3U/4gbcGRaQzQBF2lSdZYr
r5xHm/VoJOO1igVSBxGAnlrDPNeqtAaq2T8KInhfa7HUn2WmeXWGeCITqk85Sx19kri0m7Zlhlth
5S65klkDe/GcYxxcgGWmd90gF88DrEZ73MUCjSRQuF6mwhHkCFaconldJTJX5nNxZK5ud8NLAoJB
qoPcgB6x9neNjuI7hZvAcj8ORBEyZ75AOCgZVtd6uFvm7V1pyvtFlMfrBM3HT+WB+WyvOkVd7ROr
voIBT5+PMRlPDrpIhF8P8qTMDkywl9LY++As7hcQYH6nETFX4Qdcpkb3sZoswVjGQPB0+XVQ0txL
onk+CwVVbUsi9NosuE7LPxkm76TL0htpmu5kFtvMMnMB14OMTCGanq1c0i+dOmxuku9WVIXAAeYF
10qemYyVbYEzJ2JqWcc3TdN/wWTQPagDHrgq4CB82JkiFF5uSqJL5kDlWlXT3rQ0RJa5e+mMOPUs
7gP+ouqKL4mTdGNC8BiwAE6tVUM7Q71YGKqHa4JGQPra6R2NWwEskSDKT8lA+xfRIYJIA4yfYTDX
EZhiGUJvx7w3vrYJ+Y/0o19i9Yz4Q+niixipKZM5ljCiF1NkTNxi4mbSWCNMOzl/VFf1Iqtr688k
g3jUIKDJRti9paWi2ZX3IUgNbMm5yOK8llrYP9g+0Rqjuqp+yHX6tcm8XKmQVwizjERe/EBm9lOW
tYyKw3CNcXwh/eFqg7cigb1p1FtSi6n7Rid9NXS7YvLWGgd3gT+hiul1Na34qlMfSJqYyf3awAfr
7gSTThhhjQA4KEpL432ly3LYigJNLaJoSvs43saa+uz+zLFpIIeMu3RC74ETCQ9tV+P9FRJQiPum
1VoprPfNccjNW3JEeS4cYJVy2OybpJhVhqMuudV1PQtkNdGYtVn3gPii8/G/9ftbODYNhugQUej3
mxAH1AhagZ5jMaKN59gce//TIQFpdl0J/dnY35tICE7YGz9rke7CcXA8jHoGOMzUfYmdhAkW1APQ
k42J0/5mjz1lSu8Kpvk+uVwKIff7swKiak57Gq37R1PG4z+fj5JVqiPJUu6oY2aG+Iqn3QpnEFuQ
3A8DYFRjkNFWCOIAG6LyWm48Yb1vjj1r1xUfe6Dvm+MnBiYAsid38P30GXM8s9kBKR8dCqUnAXQS
azrg47RHKO+ubWX/vWVB7zLwNYE2EU8dIdl11U7hBoXl72Y5auzfD06MKJwl+JVY694LXT4jnzaQ
lu17hMPOf/eOxypm66cKSYW+RHM46NI/m0KgBZmb6fNChIVfGNJj3NKJo/pHly3BJtvsXY1vPdK3
KIlJNooea5hdU4x7yDc6fX16IdYg5M1p3aW8xd5PMJijc0IDMVA7GoNVCTSFiReMkP1QyEXJtcYD
d0GFMCv1Ocy5Es+S/o4jbKYzFVdBm6TXRanncNo3x+NmnccldVA69DUh4wC4qn0GvI4T+jOW8G1B
p4444gEmZ/kuZTeHjDBfNPLcmjSjd2eYGYiCeXP6uBnC700BnDnMyZ7x66V6OB7n/89CywLMuc3k
+EnIsfEG9mFTkfNOtU6hLyE1QVwboQLfHtJXArANtVT4van2/7RXB9Sdx4P3yv4KErJH9NC8YLu/
i3EtRObQ+3EnrKMDXa3D5Vw/o+ZirqpaUE5hq8UGt0ljBtUiskyqKlqOZkw2dzK8WPNhUaR7nEjq
x7Ts3fZ8pi6y6b/lluqskSnnORduIpCeZmckaH3oJW/5gOODqCBnrlts51r0bhr1Q5x0wSROmj9m
0lOrWK9rWc3EuPhCmiVB3QKRWqHVq1I73CSDCtld1z8z4QkTTeste/tN18yXVYuvSqYW/shsHarb
bPnlSgbcUgQm1zF9Ydr2cnFbCCTwkvch7qw6cH8sGk6ZSjqrboaCXGZerRQvsYlPVUWDkcMMHEZr
JwmQGa92xVPdmAoMpeEPU7rxPGrMSoX8Jd1zs+kj0ywMpmLVXFXjFNT3cjmdARt24ESCmTHeZTUv
S14kiPgYWvMCCawk+cvPukq3i3nXpOpg/pXPQZltwEmsJ3T84pksvKsi50W96qjg9cpRoiVypxk4
FY4igkJf+tLYXK3TBdsqWHDJZmOPei749WyceyvTQjPrYKqQz3RjVN05zyaCq6ebqavXsK1ZnsH9
oq3Yt+N9j4yqF5QfLRy1emSyXM7Ca43jRSDtg5SdfZVZTYEEKh1HAohJrfLqd8LEBpsICL8Iy6p7
TbViBEKoU9sQ5DN+1/dRYVQ1dNnw6mqRz/H8kqHDfqaSZevyjCYQYJVVEHqC9P9hiTXDJUDB1wzG
t5b2pWdI49ukmUz3WgpQg/6Thk3xS5/GdzgsUAiN5New0T5sNsHCOcyXIcQjwIK5+sUH/ioXmWcW
BvgUGamLUpOELH8CgXlK8Trv2Mk4ju63yEB7NFL3tCQtGCwKIJQl7EVf0qADxJGXKtIz2hvMZOpd
GKTfVfMpEgEPa1MkBkptoBdXZyT0cQeMY4m/IMIhi2JCTm9hr65ND1sLz0WSc2g8Iys7sTFsiazM
Vc1aV+mtH6wQFtSwLDEH5ghp/0Gt4GNeSOSJ9xwXEIEslhSGkiSt78FmkHHV9OJJMemGrMmPqUOp
0cNEg/CAo6ivkksp3XePm8wfnuOeZAr+vinmgNhxlViQThRCW2iE9XyjKHnmaTJG7+6GS4uzS1Nv
0bmOgK60d5VEh1M1PtYlaNhFWV7o6at+PA0fkTAWrqCJBWt7TrM+Q1KXZkx8asFPkuqdrjPwXCKb
6jhR/QyUkTOyYuzN7NxVyH+qlTAYqd2bUGX0vK280wgkrC8ZZHFIWnLDxWXvrYwCe7OnmmvhTKVx
VpSigSWB39wgdehRvW8ga9F8RjVDaSvZXTqh2Jo/dzLhNaKrzfJcu2vkBoVgFsF0pNS3Ql/D0v6x
qqYQRg1aIxSTXZzCCMCG9CBFIgqR/IPCdmVHMQTBuTk3phRfuLdCzhkCJnFe0g26Jyws7RLQiG6C
EnNk7A00OCg7q/E5obHC0uQTOnFqRwl8/GmBucLoBZ1X0X2zEH5ragnzZRL/dDNSoG2RXup0RrUg
7yERavmsz9jfSAugUhDlo2eQeU1+6IJQB10W4+LAPWvnA1LotvWkbO4WAUfEGjaJ/mPOB/lePPWt
19eceVHTaue67mNim/WfVV//qJbCzY0B5HYLuyg221OrqZVT5RryjBWXyMaNXS7izAPT6ikxwykI
t3dzTCbfHNarrGi33LBkO0tZ3MjKyP9NaZLF5W1SvGgT0XR6177IWxahaQGyaCHG76V0e5kns3aH
CLzsumnnTkbqtSqUaGXyNroVNQ+smNR6yZu028NO5ABTEOyaGI/Emt5MeQxbiOmnSuaTkay/YnLV
ggwuoF1M+jMTz1cxUQTKWEtAQtMc1kkHHWSAhFDGN2na9Z5ovY4RWgttKIAXL/NLEjVUk41QnBUW
I40lBcZqPM3I3bZVDFR5ReVGP4YFn9awVK5/1sX02tI52MMKAC5MP9MaMVHXSY8Q+CqqI4JdtlHn
lHU8XydxvOvL4otioDqhxds1KpO6g+Uj6rg9OXPnbH/seOLYpLt3oNzNfcTAvVDXhDG2MUs5Nm3L
5HTkpmuWCWWxFfZoqqu384q4zOoeS9T7AXgo8grCYgIWptfMGY4NMRHj3701GqLdS53Cu4wkFCyA
TUlqb2RaK6MwXdZIjQPwF44JTWwkmttLqUnSplMjl/YnQYu0/GK13kIDbcepiPKbsmDgsayGmGqG
cSuTTMmpZkxZTaGec1HEHQZmN1ysGUAGhVu32B07DJI9MxQmsTp6KDnr6/PxeAsNISAak0W9+dBS
vve2kfZkmj/O0aADAyytEJsuE2uCpgctDRt5pFJYYgAhuy07G7twSe+xNJA1NnuVUFe2DM/GW8Wi
vCibWVxwMZUXNZ6piLC8iv96fHYxeruL0ckD5dqTe5yWu7lH3zfH3rHB2MeS6tiFX1OHsIUIPrxU
8D7IvSe7pMikr2bEvLeaXNukXDesrNLRo1r2GYtoRwZBR2Sye7WOQ5Z6aB6F4dStM/WP/SszovSf
b8uYtjmAgn1tFwPVMOA3Z+uy3MV/vlKwT0GwsfhDYMh/pS4VtfO4sjc+DqgfD2KZCoGi6uUpizBg
rEwDvzdKxVSxl1NKucfu8cwKDTUicPkEcb68JAPEl6lKb6ukec+P/AORFC8nT7sboZoN/18eG/T+
Zne7cqGy8tM3PIKLPNFQ5eyW9l899uhHD+exepkzXUGQhuynnGKuhNwWdj2DujsTjs3hy0Pbhi40
iQbXUsr/ZO88lhxXsmz7Lz3HM2gx6Ak1g6EjIzIyJ7AQGdAaDvX1vdxZt5iVdqvt1bwnNICahHI/
Z++1qc3IWcRFSKVWnXQyQakh9OvGLjmZg7ZPS+rUwGWtlUU970rr9rCso6skaKnlWZOHorDxqTbL
Yb1NFsHK9Fr2MTnUVzdeIoKdSXgBKHDzqk/8X5WUJXFZP3q05oUVMwxnCFcm7DuVHIYjx/KYtqBj
VtZXGnbozJQiSdSkIBru7J41SEqIpG4CuCYHI2IKWxKbsJp58RY435dyfSqvq7pRplC1ZEnNkuWx
j5Je5e/wY95mFgaFs1qEmIU8c+vDZo4XT1+PyF4OPfrSi7E1cEhunCPquGpDKMlcvsyoObrWc2GK
UmePGaTRxGdIXlcQ9Py2dE4NOJ2eFhAFymLS9ou0uETpQj01qA9nWk9U4yIVsw3yGJFegVEnDILy
HyI9FUExqiwNIuLsXWiND72/0M7xCDktwDRYjt3zZQcbxCWUNzUR0mCsD1n1qvjZcGCQuiQO41YI
k2cBm7zAX5GwjatW6dnAa++xwR17OckbuGsT4rBfYfbjRGlJtUigXKS2YAbSEZnSxzSe/IGisCXe
XXN+TJe02ynvqnKQwoJHt6bWJ2J390mb8F8MlTh5eZMca8oKSoIzldItpxaVcbTtrBZE4QByhy8X
N69AANuj+qbgN5gQWWaP65xNOJCnQRtFOUtJHFyaYBfxIZU+k7jgHtRbzoI0wvO7q3U9g8cmP5tW
1T+8raYS2F3WB7I716W9PGgi+xlH5CCP5NN0w8xuZkpPMXsIGrh4geg8yZOLvK+1XcTVdCE26hfb
nvTbqP8h1brXBXbyJsU+oOyz8XWJGOfKy4V71XfduhoJ8jkfjHJDDXMDonVu6NPJaXlb+O8hbKxc
lke6Zo72riylyLVwTj6HqRi2yiId0j5c23HYrZVST33Vi3BP3bdICd8oYkGaMTV39c2nWWsIpDSv
iTi8jewcdQlbN/UcuVVmoiatXUYsDMp8cRyKIrtyLQ75ArInFfRXrmAaEu8ihy/Ukluxy5v6yRKg
14JM3BpIU5GchyTvgIWaqLWsCJ25GRL9nhEExUjOXGbe55t2AOCTNERdwYYR+8aIOQa1K7PiXzXx
ytXUNVeEDj/6tfma9u4Psqlvm9oIcJFlsJtqIIskjF/n6bLsiaTjcq736BCrU+fVP9CA0u9w9EdS
lgisBdy0nmM0Bl3xMwpMmFyDWWxzzP0lLl0qJfpqsPxs3yT2s5hPVhPeVNBTKtMZN4kpbjHM/ay6
nPOsfUN6fbmCw/dBOb57HKhVIhKlZx3Pj3moH3rGYzBaAD/N5dFrNDTbPgDGNndvKNPf+2kIXvDB
8AiWrG1I/ZOb3E2SG5rUMBJ9/CKWycSYQSoDlX4ktaP64IhccBgyKDOTkGgWHWZkl5rt2u+QP9At
KE9z47hABsoj8Q7ivdLvHS+0P+IQoTHzE67yFWPUgbRMf9RfIlu7CyhcbFMjI+N37L+MgHF9Ew8P
U0MMQldpwU4djBSdxUEmTE9lq+PB8vfqLBK0ZrrgbOCEkk2ReWzmIzIEFAVzb9wZ+aLtgrgMrqaC
vNP/03r+/2k9PR8ix78Hr9xUZf9Wvv0OXjEN9ZrfwStgFzwbRTUtBRuOyz/BK8g3HcMgtIyEUNOQ
7A+pOY7/+79sBKI6IDrddH3StZEp/FPzadv/z4KwGXhoQR3HdW3jP9J8WgZf4HcglO64umtwtBNp
4pu+jYb0XzSf9VJlZsh08c6dpQCJ0QiQ6vIAZWRaFZp+XMrK26W5dSqEn27zIfnpdz713Mk10BnE
VOfjk6D0skNLkW5E+eXLGXHdOz9Mv3+06zaFLAlaYR4c5FxQ4RgacFSQmdI51QNmW5qcZrSCDOLr
37K5f18WIlK8dAHHHc+rrLV+xNn0UZrl3iXt8S7PZv1BwszR+60yLcO+FQp/5biUL3J7YhplW0yH
kXtn982yvGhO8d2atWRffTGOZpzX7ltftjgEPeS4zZZ9Q5bsOgqxzfAyZkuURiiWv6LnE2DA58/J
ptXIv7fGixkdlgE7k42/Yw7mq2h4mxY9eyigv4gAQyUe2JRwPe+EOotxxhKaGC1nWL0jNq0kSD4b
4Z/KAWNSgB16NWwMs9P3ug9naqLQimBmW9gdaOy8mvZmDbLfydwrPe6TfRxwKgKpgq6IX25PQlxD
3a4jKXzT0GJGdeHjIsm2JthNbGDzfUzkCGDbuwaTqFlnzqa3JcvWCp60BCvY0ur3/UC0pNDKfr1k
cYWz9Im5VrvVDAc6jJ2/kuFOAriZvxkC8RjN3oicAoceaY1MLfT9nZV2P4hQpiO0WNWWqIArM6jG
67qJd9CIONfRiSryttolLvO8iH8AxxS90cn7aeTDo7sQ7UJgic5IgKsS4xz6hQuuuMqf75oxbk+J
n9O407TVVJCLSYU87gObzEHeAxjni1fD4Cw8cg/j3HxjVjQdLHDdzO+GY57F5YawwvCQgzljw063
mtWQM7WgqkkYUaJJRKwy+caepJYdR8pNsaBUIomHvrT3s1z6cl3FwP6HuUe4cgvPk9q5Vb8VPaI0
jUsHMgfMokYrdT6Lu4NPbZnulRbhUgvadFz5jMHWufkV6HF9jAvxqidUQlsoJkgAre1UEapttZAX
ezc69e6hqz4yrS+u0tJED4ADZ29bznwNg0mWfswHQh8IVW+JFYnjlzAO8hO6XCScCddMIHPkyECc
QDiClnRapVPyOHVr3cVJ09gfTrMvYwi0envnUYDcRUbto4wi1oXj2zM29NaRDWCRils7O86UJ5nN
xKsaPGWRgBpvAwx7mu29Ad35pG2pr/XF0FDn0MxlctbNU7KyZwDk5XRj6SXvnY7UaRuBhTUZ2dXJ
+VgPnUEHkcnIznDgtQd1fSCFcjMzho1K4pwMpltG+tognjt6wCPvUXRTfC57xi5omm2iJNuEVmIY
V+0W9zMeufzAViskIJbOc9N2K99H4YYWoMLoOPvWjjPwOvScT/7xkrk2wPZspL+FNMLw2bY9ugkA
EmsI0seJfbaNDhYRFdg3KvOUJeMbbTPcHWI6OCJJV4sLJtrVMZ+JpKAWO1TjESnvax3Et3rlY0GX
UrGBxuIqyWqdrBlhbXxCRoIKn1lOcx4qcbTT7RL/e4CuVITjLtACBl75a1SR8DOW+GIAJN9BvoxJ
iRBtNx8nULW5Tb9OH3o8NNqbbxWPWR6/OWVyVxaWc6d5kqwZIgpigPeQivkmfk6SbY71bGOklG2x
2KO07/dkZFQ73U38vYmHvIfAfGhtKCt4TDXZP8jbuzg1M2r6zOJK5YCnj4bwKZeO+kQ67HNplme2
RQ4B/vnLXeoZHVBsrPbn15wfky/8bR3VH8FICxXJVHr44V/QA5NL9JTuF839tDAZpLFlnHE9apKt
2Dxq1K9ustYtgJrYXz2VByxsXjft5y64w98AsTqrGHZK6ICQ+IEODoErgQSDRBM0MAoWTtQbV2IL
fAkwiKne6QsIZumZQweIy8inXUFC1j8NRx1JbiA6kK2oqaW6UW4jYqsJ7JTTTXVjSMBCSUroWpsW
xpxcRmFHAHqQZ8J0aR+tpKK5TPMlgtlQwW5gwu7fLoA04i7JDzN8B13SHtRNLeEPNhQIIXEQpQRD
IMBmv8quULjcu1H0vQ+LB3r+PZIR5ghoE/zeD44WuhPsTHVUHFqs772kVCSO0ezaPnqa3AqUq7oP
PTdbk4rOceyfC3oDVwQS+BJ0ERWkiZgl5REYGD2zu15CMXLoGHATcYv6NMRTyBkXM5MyiujeLSY1
8hUsSdxQEyPP/AgGmc4GlSOSeA4YyM4qktwOdaPQT0IRPc4UqJ7TYxtV/baxZu+gISdtehccqcSC
jBIQUktUiKuoIWour8hjloSK2A8EODzZEjVSMK2V6BFiwJBPQyNB+IJY0xt+6oZe7YrePSYj6BId
onxRDiZaObAmhQScDGGG+lftAZYuSKKTKBRVHVKfdLn54z5TolU6CVkpRslbUWWWQkJYFoljUaWW
NkEHXcBquRRZ1JKaNP5xH1fGdoeG8nGQMBh1s0hAzCxRMamixlDqpNVJf6O2RxeoDEFqqwteTTHW
LImh8QzztcwmSCTsDovG4RvZAOmhin2ZEmMzRwKUfbgf/TmJ3+M8/tCm2J/xhrJ7T3L39qVj8rJa
ZENZHNQjkze1y1Y9VBBUlK0W5cDzZsKNzs9Qj7WavbOHLsZLThHm8k5DORQb4uymlXo3Sx5zaun8
NuePkN9ALf32MWpdFOLZH8GC/fE89Tbnr3P5qMtz1H0V5UZ71iDJF6n3848H/+2qeuCP9zx/1fPH
qcfPd6j/7Lef8duiehZyloURyJQRYNdq1W9/1m9vohb/9pf89na/Pf7bonrp5eaPL+0VNpkFvkCo
z8C8sbr4NNlpfKpmY0Jbqxt7snnbg3ogpNOP6l8+p4ikG6mSi2rdKZ45SDjkY+fJg3ACow8pgZ/7
Jhf1v13saoZ4aHjNdWlg0TFosW6sSWoEPFlW1syc4qB6qVpXNwZx6kSqUt8wBoOie+73m7qbSIFp
TiWd1Z1tk4NVd6a+0bmMbu1hkBZVwOyuLPfMqv5lcyFC1FXj8gYTJ/E2lXSM+nKXU6tTouMdvayr
OzW556ulP15SjVi7B4l+k7NydYOApTovmRn+KTtlHKAAO+pNqoKoqbVaHMIYMrj6+ELdqxZ/uxfp
MAQMBiSupAiSKEq0W9X8gJvGyTimxiNSLT/2Q01VIPUDbTtl5jNBx2+R6TIPksetulGMn5TBsIy+
TLfmnL+Xs3mFhJNz3zJhFq/pzQbioDKEjYla8hCsa7/uoelEW4w/5ZXVf9JwL47qDZmYAhmS7x92
G7pf3tFNxs9lDO5BEPkr9TvCzH0KpYqgVCcEdd+ZM2To3pHXXb6fQhINyLjw1/71L9bIsYlRlSVT
ekjOJnQK5c2jrq4Fr4OhW4AtkLmcn2LLDdySsQEayNnqbY7vUOGddG1qCEPwjnNoPU6kvDEkmDY9
nrsizafDJIv+pmiIk0mMCJkm9siN+pZB1t+2JAWiEeIrqO8Vusl07M27xSrh89nWw/mJkp2ktqda
LYX4SK05WWHmoDBTpRRS1acI2S4b5OdpCpCp1jNV1zYKcB3ZnAMwGPWtUaCkmJ2+HG+E7tkHJSby
JStwlNoi9oWvOi6ggsv/X22JTr31P1fVA4lv/coHMrug9m0wWQUcJZ6FkEemO/tDiMGGa6mMJVFb
Ru3WkT4Qxsn0IsTqrH6NekzdoMH+x6Fy2ZLnHVoePurJf6yq513+mH/7Vn05TIw9btQhp/Y19WXU
aqHKW5d1tXS+c0ko4+mRl5+3V6QJ96DDelFPUR/LXJMjWS1O6lA7L6rjW30bRn5/HYBnvNXlK0d1
6a8nxolaIL7ZqskprfuxFmrLVh0mlE3wqEez/bNqy3qPUDvDERPH+lY9/bwYyn8NTKojGFP08sSg
9lS1dLm53DeTQ76bwV/WRkJb869zkvpN6qYfDEBxahHJCONTtXj+9vUygey+mSoCRgeWu2pedgSv
FgyOc3qWrv3uqy9ig2ryTf2o/uxAHnJq6fLfX+4jtJyZeeRA7ZHfRj2gPvKyenmtWrpsxssDl/f7
47VJ+SwyJI/qv1AnTuHFbXlQ6+rI4x/P+pNaP3/5pUb3h5FT36j3Utv0sm8Fy1ukadRj1R+Pc3rm
UGIbxEIwlFG76d8vqrc4n6ombMsH3PYbRYlT8Dx1LrlA49R9l1X1qALJ/UfPU08ew4+RqNKj+nz1
/Sjas9teDj94rqyfd2Z1b2CWYkGH89dxp5bOz1KLf67/9q6/PevPD/jzVZqB+Lh3vxmLDq1K/ofq
MqKW1Gv/7r7LU9SjphoFqsXLjdoel1W19AeF7vI26pNqw+cfuLxE3Xl5jnrg7+77413/+KRInvAn
8GeyTaOO2Z5KgjU0CDXksX65WXyrRh8o8RyXO9XS5b7l3D6Uz2l6MuEJ85XvoU636s0vT/3tEbWI
jGFYGfQfznu0u5SI6y4Hym/r50V1XP12r1pXz//98ARmNSHmENliUNJjcNx8YGVzTd2+z5cMP0nU
75yyDvZ4YPR1MD5nUwmLpxP6M6cTmG1T7T1QF5ZcYNE8k2pxtBusgAtN4h+lXR7cxtKeTSMM7gm3
bzZmODyR/4jZt50CXBJZfCSyY9Jd57GcUlrfFjZ/ujn19TKDRPKinpB6u7hGg0W5kToJmhOUP/5Q
NPvRo1pH0NxOU+e4P3/w+XSyEM8l5KRKWhrw8vOnqcururBebkj3YSBxWT9fctX63z39j/vUpVvd
d/6Ev3vd+RPGLLh2O5wPMVM/Dk1146tj97KOj51JDKVzKV+Ux69cH+XBdb7zbx//4+Wu089wc7ya
UAl5UlMvL3yvTO/UM4esoT08NQ/qgVkdgn+/mETEAjl59WEkrbvGVEN/C9BBTqAHl01b2n3iD6+8
FlrNhq7QQtgeaYmvOIvsXdK1Bwp23tWI7XDNPIpmdm+/dHVyb7TuNQTPW6tEc+STaeNr1tbsCocG
ofOINuyjNgE2JZyetwlD/8NooD3tFjS5dlKOhKouHYxNvGEauikADaIjb6pAxpeSxtVQZ9z3mji1
P90odhBAMDJsNB86aHcf5TqmAXJst/lctViJ0I6NcbXsEuTPAZ7eteFkJ4Pr7IFLvIxxIWCv8pyN
poUvrhA/oniCFpUXJA/Ry5yos1HlG6iCUQhfNb6swIeA+wKPuF1vmiBPh/MtWQpUKVwL7DlG5F0I
YpEYcEkeZkmCcVDwLHvgounK7sIchmr1qRnBnU1IN1Plfu/W2lehTfO2IKZwW8d889x5yV0bTCKF
uaauvHty2d7wdEYHmAlrygRo5sLvwm0efHx1pBM369zlXx1yQtPfraDsb8XcL2RPkiaZOjuvDd1t
XpSfgGSOjjbUqyqeJnJKC7Gds/K+qfTgjnnfhxfE2pVeef7BA5W1yLaoMSKPyjFkrCWJuivrXYNF
pVvcdGeGZYGjN+/Aludbpm1UzuG3NVXpHvLWhoY+oAec9HY3VhnDT5oIgY+A2ajJbycFqBx8DcAI
ZQvDbjcWxr+VVlpPiLH9kzM39sYrCYBruudgCa2N50UBQsvgKZ36eZ3pXfKQOuI1Jm8lQ/TxrcKf
CwDD+IaUSiJIJXiSKc9JGOFNubTlTkQuBW08RbIvfSpbZ9mWg+GsxWjv/aB5I32YiO6FdI56sqHu
kBp07RmI1Vyt/CH8W3y285pOeoe4XKNQbnjPxWy8MftkVonbfVd2pHiEbcjPnSg6l5SZhEZOqzG8
u2PurwMb4UGuudeNRUish5lZnv2hnnDWo95Ex3edE1zez3l53QoAY7YBFm0kZds60l3UgLQlP5CR
TruMAmsj2gNBdX2ELtulVxEYLSLa7rPADb7NDfebjZNtgQnh1Ub8Plv6e1pP5VM7ZOlV6VSkfVfG
hl3OuO1nauX0W3AnjKdgSfynMTeuvZFzZ2jXCLaj66ktu8PocF2p6LAJE4bhLH5FXlLeZ2P26Rvj
Ien8epu2Fc253r2dSTky8YWZQn9f3NK84UwBmc1CqMxl6Ec2kRlM+my7bZvmNU8de4v0yVvjsWRy
mB4dKQTJRPy29OjOAitn+Ilcug3t12pnVujIMrf76Y60EtL5NRq9ebX05jXEtJ+aL4JtpaH5DFBl
d49z/VE2TvyQ6kW7qkk42EVdS7Ep1tYDWfTXno9B0XDHH6bnspNQI56TJGKX9j6MMHaJui+yO1em
x7lWu/UIKFhbuveNkPtiY3QmyQ/hhFtuNtdBxxnD1NlnU5L2BtlLzOuiWdd18FlQagOFtSdsZrnO
4/LBa7IT5VhU5N4xwxOWGfn3IOFqOKz8smX301rtyY/4jKA9VCZ1z9Jx9raVPZg+5hJop1z+XCdD
q954x4jtuJ2bp0pvzQ/EdfVQfR9RWmBdj/XdmIfrLueP1Iz8NKaYF1o+bhPNL6YzfA9GUgnzed4S
AsZGKcV94RSnEefN1tIWGAx1ER98Gx+A0XDUCtuy+NLOy+BUOlT87wBNNrjgtqjfXkDQopYIPMCF
i3nyW7zVdho+mGGyrdow3fmih3C91Kc2l0VyXeNPqIwbXyQH/GHTrT1pIfFRHVeImetSESHkowEw
XzOewSLZftmV7R4actH6GH9cSD7XYGUFM3jSF+2lPPYtuez4nstjYzMjdE2bgCqDozwibZFU3XlE
VOXu5mYcb8K6b7Bmt9aupmmTBHV7SASSshQ/oTzzcwQKIJE5hd0d7jHOLp5NU3aCCugHP+qenqnZ
0gqK9OhLi/qPiIhMgCoPw2ihBK+GggMKiA28a7AWuNScOLqxFvPZ0WuCl0DZnYRmXVnzW9PV2m1u
LuwucX4zahpGoSIdjjTlVpWDJBep/Z40+D2FApQwxUD071AkeNO6kx95qLap93/n/Hhyg4J8aZ0d
tZxtbHmcrExDq7eWlz1Smd+Q/prsdf6xTQa6d29l8c/UqG5hMWHF6EaCANtqkfS5G1Mb7pc+PQWt
BIaH7jsz5n3XUKwNkhua4ubaSV1E4xlXIy2MbkzXrNei8W9DnZBYqyWajEgnulXu9OAkTrxHZsvP
qpYDTO7gdGXU9IInDseTrj3nBv9uJI3qQYgg0Eq+693ob/O3MKSrry14nyeUxigXBSlMLwNgovWA
py/PEgBL7sM0W3sacxlKsh3FIwud/XwdjBzijR9sO1Ln1rhjftLd5gANeaMKDskhJIELjPEzOcP9
A7nFQJQqk6D78Shy/iGoRLs2mNKToaM91sJtW1+PUxc8Rkk0Hlt7VSVQB0yXKDyPKJmxqKpNGIyH
VJ+vMjrKOa6HNALa4iYDp3EL5GbTXJkFHPwxZzxO9N+2NImxrPti2pLMxqlvSZ6EOaPQL1xG041G
D7MMZmJVO8C1mssgrWmeQ+PeW/JbKNzIK35awQLdzxoobeE/sggh3uruJAs/jkMvilh2J5nlbqvJ
piXsUsjz6zo72drrPGbePrJGjvpca/H4dj/weq2a1lq+IVkjfhKPfAkEAHU5pCeuXfvSRNk++s4P
/BGYnerTqOWoiSeMqNZUEKg9jC+kwBwMr2yOfdpOa9fLQAhbxxBpFp39WBwDd944RHrvgbZ4COfv
Y4EknXFTHUQby6iXRwzmVIbzWLNXS6Tfelo43YZjsyOpytmaBFatWvL45iRcDU78WZcLTjkv3NKv
5Z9IjF18rDw8KVWCw7uAZWw9oZLwV13iQKDuuaDmroz7A3HQ1MsVVyU6waLhEExmgrm71wH1Bd6W
+ofvDEeQTsZK7/xNEMRfxZz9QGmCL5a6xHVb9o+I74Nd7AwOZGD/PS6yb04RZrjfU33Ve5hauhw/
e2Q4T7EH4jDB6uzhL2jz2t0SdnNdODcgor0obvaQFtE+aydtXMZrVPs/9VlzISkxbol6hmKcTasy
ix+ToTt51QLIIwQTnOFCTmZOyo3ZQMg0PLq+I4GyAnNVcW9aVnocR/Hiz/5X27gGBFSyg4Oh4Qo1
3wzIADKyE9cunol96xBoJCXqpHUfE+0+MF2Sxl2uxb4JqccTNZNTjBSwB8iODQh1dBzmDMVAdflq
YlMdcr+yd9prOZoM1KugOpkJzfTCRyzq2E8JZwfPP3JGfy4WfwPsbT7p7X02EcsJRvVjEfYXjDWg
MEiAUEen68K+6eEjbGCZ4ZgYgl1D2J8rnQ2VE0DVCsNbvRvMVdTgnWXYDQITibIY92XatBs91shw
SfRkSw4PZyBOflY33osJ/iTjIEZV+X7pZhSDYcR+H4wMwjN9r02CDMheP0xpYT+AxkH0QiMUSrMW
/4Bvcts5UXvbl5jzp7jVEIoaO4AFOzeu69ueCbTh6yW4u2ln93JqMjbrdPZ/FoVJg5C483XtEj+s
J/5zjM9pZgQwhfVj6s37yrDRuiLWFNZUU4zt0k1OqGIOYiOiLQl20nxBuv7pLRFQUydlsuCF+a52
rGKdF+meacNrU2HAEmgOCC7vcG2P3tofuXwaSwPgvN1PAiVB4CHqnsHTLeIZ6a13Vab3gpAeRuiE
kfpl8UbS47WXUAACfIOAf0ZlIQxnOKFvd1cDfmLBXjiacP1A5z1Nwv9wfGd8rfzge9PmLYaw/DNJ
NXcTCtKYGO4eJov9K7dv28wxX/LW+96h7KFBamz7yAXMVpqbuLSIFu47SDATuqSwiQ5GmZJabhdP
HQrvDeSc9bQgdkoT7blMAYx1kGbCai62OsmxzNWW7+Dwmq0+5aT6sS1dJ2XPqbpN1EITCicR71zG
A+2MHN9HmAYU+Go2ADFr1u1ojeOqwcMFSBxocjlBbx+kwS039pEXgJ6FCi9yzJitK6moNgMdXNnj
OoKnuPHaVNsO0YPJ9WaHUZ8+TM4lF9sF04yVTnkTsQrx4YsZ7SonxFYfAYhC/+nDARoYcsReth0p
FOdc/a/acT6MWU1uVw9wYe4pPuf+daY30LJEDy2V6VIKc2hdoUpbO22bY6Li3Qc8a77eFwcrccjQ
oC02tbhm3RRiHO4OGzd+e9en2OtyJh+cyXKs/o43O7u4yEOmiTPa2WUkRYs8lpVrM0se/G5fkIeW
F8V8mLv0oXC9ahsH05GDmgDBEJ1v2nt3ZViAnJ2INXddfe3V7fCQEjfvhIi3Ys+mcwKVdwMeMwWM
1nPAsQfucJ1AsSsd4wp7X7wL5/xFT8FOmFy0xtjV9oEX0x3x4/CqrR6nsXvxk8fY7jFrQuIREYEU
GTr1MnWPbI026txVmBI4HbHxbH/ZZEh3e1c0HNAebouKqFY/Dl7imiRZ+t4Phhm5exRl5d7DM+sY
+FZEC0bOWAyUtWaBnC5kMEP0jbkBlzZ78VfOf7lutBmUV5L9Skb3nf79Xn7FY+qKnw5VLqAe+XM7
jVTD5v7g9NEeBE6x8uFCb0bxaoZgjrzgOkFO71gCj1vvnL6aRsuuwhBmFZeIR2w0Hnktab2zI+Kk
wshaOSR/ockirpqrcBR18a2ovGXlTOSaUxhGg9cKLgPieTHFa2FE5m3Fv0dianurE4VLR6DC6eGU
HSy2vNwFrfWU+rIH63rRxuhlDWK+E03V7jrQX5ukIXW2tIxo64k0P/lGf87j+79Qx29z/eu//+sN
P3e5Sbq+TT76f9EJm777v2qLb3+9t29d9q/i4vOL/iEuhhdrGZCSHZlkqqMT5v3+EherwEfPcS3C
GT0LZe9FXGwhLrZMX3etwEXva/0mLtb/EzGxYXp84L+IiWW+pCOjHD38oQ5f7V/FxDkOS30O4+G6
HOx+wtWAwfBGqaRCWepUS5eb//y+SHbsA1VV/d/fhqMXm3kEp9feGFZBtqH8/Er1otUrBxvy6OAl
9lxD0MfcHUqXdy793p457hsM4Jl0gsfjS+VX5rFcRpw+0i3uYxunTnfkvWrK/DjKS6zlEDGxmad1
g93jTaCo3TKJgkgEAhZA9l6PYQ1Yw7Ifg/pb6KMWlB72FjN7j6m9x9xeSJe7I/3urXS+j9IDH2KG
z9PhhWrAMZcu+UAKfXrpnK9xMppWi5M51FA9VDSO21AjNJ18hqh48TDgj9KJb0tPvqClXEuXviP9
+hnG/UI6+Avp5Qcxt5ox9xtM7gvM/iWfw6zRzHZMxMs1UoqbQLIBMkkJICIOdZokB/TJoqP5pWA0
A6VNjY6At50naQOp5A70dfliptGhcx1xtLXha7RjrOJj+ZRBUMKHDL8glCQDRKCxJBvQin6J2FBb
z7/KJPugskb/MEkegnEAelQ7GlLdsbxFPB3QnZi2peQolPNnKLkKgw9hwZashQXoAoaglyAqgnXF
IGs7tN9K8Axgd/W1jV/lZk70Cd5Dft/GTbwnnnuRdIcWzMMA7mFxKwctSb3vvOJhqf0fSKTxLEpG
RBk1XPYFSTYUqiBIgJKYQEr4oCUsyZiwAutjSJp5O0r+BAWJn8xTsk04wqbI3Resu4AvJbXC1uFX
CEmyiEFapOQNax4lm9K4DVv9mtkCgxt7wW5YBygZmnWGMYiJMmqt4G1w4Q6UdWxynQTbWPfhxtA/
qmEoN6nzpnlxt8v1ot4kLsSBNmuu/SEvNjYH5MrIyDdlYsvWq+q7ugjcDfxKwgyNmJxC177DU+eC
tcU7ZlFVB2uIsRb97TD61TZyqxe8AIBe8CXuxDCMQBQB5RbWljni1m6adG0uzuM0Gwxm4oo6aWyj
m8dTaE3tVd3AUHU9bOCzIMFBVGEDNUNPt7oZ3xbRwgw31w4QqMWarxpvjMZ7z9viPW7EBpwx2k3b
e0z7/Jeuyxa4gzuT2ZPrzMDS7beS2fDKY3K3HdS03zniBf6kzBVurf7BHgjQ0Zg1TBhBHwwms2aU
/8zibKsb0/uSDz/iqWkPUN/AD/Xlm1/jvO7gm2qW9ezXlNXFyLbSzAYCUX/SgvfJqJ/k+XWFdyhg
o9mYHMobMmzJZhFYkkNzAPJg6/uSYf2pD5MvNyseOT1ulyBK9xWGXGLgg7XmwmMcY7NakRgtrG9m
WX9rszI8gKhmTIP25HzjkQRe2N+TYhYMe837tHUfsl4LGJjEDfxGDN2G8AnKNrGZa8m9lw37ERoJ
l3X9tGArgP1gX00Vx4SXTtmGxGoHae9NamXf+gLNCkeXrS07TgCWYzxqFWJ/UawLcOGnRoNFm3x3
FrofS98tq7QBkkQI4ylH2b9JCHswxc6xRga46ThfI6/f81s+l2iwb6xiukVrz65hNgfR2Ouon+6b
PKJgEnXewSsAvnrZ86zV9SryamuDveAm8vx33GPjdcuM2s+Ai4cdYTuu/1hhB9hFuUkBoiHTUCzJ
yrHuwIWRKzO4zJAyf95qDnw1m0ndA6WI8i5sHNjjm1pvwJ+Y6Q87QBtaM1uKgIsyFKaY38/OOrYR
7Rc+bnPo1gz9ftWFc4DkMe67ySu3xBb8rMNp3YkbcJDMLK0NVrJ6U89hjoTeuSd9RRjUrxO43mtz
ZPrYZU5xa7XJo+GKdYMSfU2fAM74or0L24egVhvm2rQJd8AgDW1oEOT8+MF9GW7CQYuu8oqElF5q
8D2bCaU2u1uKiDidhYcATN+ZS9wTDGJb6xnEtTy0pkUwU3RcsoXST7NA4+HYV+1ixlS3S9ASlfar
GYdXTkjcm8J/EcZ1FVefdTXecTG4bmnlrLBOQNGx84dAh9QYVddBOlOsGL8SE0FfWbS/YkgOZH6N
XCr7rzmcAfxk8be07+oDNZRNZUTLDvH4F22aCW6yj0jMs68Tp0bPZmwzj8Y0jGCxcf+HvfNYbpzb
svSrVNQcFfCmI2oCAvRWEuUmCClTgvceT18fkLf/zPvfiurueU8YpFIpiSR4ztl7r/WtuQojXZX+
nmd+T01K8YYyuI+pLeuGaj+FsiiA4pAsjVc30S6iIehnhYkpQTBBfmI88tkP8kM1jkemIO0u6Mbs
2Hlr7LWMpOTkWWqIwslIkdg0GZC1KByvHMDvpZihaYksPju0HbUJhf/oQbrQOVTPDPOG7B+GGXyQ
ESbGGtyTZjAAAH1ZYUYkUylwdgCdLU7qwcKA62bm8Nb09A28SvnwSg8eCz/bN9pvJP4GVpqQQGB9
Qnce3sb02ZR90GPJ1VCncmWICZE1o/6tJSBwTQUpbyd3jhdQzjWa8cCPxA0Qs+j1YnQNZ849Bcsx
7kvh2LXBQSwsZjeQUYgDJJmK/iXfTLVXluMBC1ZfzMicunK6AlFAmljJSuTzZJct9IAw75gTWrVT
SNJX2VnA5+jh9nrxmpZauIJW+2110gphWrlpONIhfqf4tBp/29X1CIKo6w/MSlZixcxerbqK00Vl
0qaiu0x0tWOWlEk6Cxtq8kPoQ14JY8KOtNClqrJWStxdOUdC4h2CEF4ehi+F5ditw57YmOEDBMRg
m3ltrDul//L3gpQb2zqLLSefhDc5isLNUBvtgbMCkF8Sa9nsCacupJl1Oqj5KonJVKNS2lVms/WA
zx8J2jjktXkZG7lfTTAanNYXYXMKJFqmquWo1rQZgSlt6WVuxob8qpo3iyY3EyNTLRxxpJ2aKBgG
eP0ihJflV9uyYChKTvkfMktmLRttxoLBudQA8nclVhzU8ETNGWl+agJMn1LGEEUXuYAwKuGCTb+M
UYmZcLSsRVsiVH5mvJPlJI+cr9J+Z+CWZYRDgrc5eCN9QQYWpubT1xVkPkYCgcnlqG36iZ218A03
imKMZ/xeC2P5iqlluQZ4KiNNzxKHRgqds0G8CbVCwHkZNOsK/OSmi4KHDJfDUROK2fDCgUHV2xPX
AGeQZFdidHNLOvR2kXXkucY/p0j8xJT/6AVMvwp1mN3e7XsZTKY7tqa2J66ggRggB66mjXcml9FW
z1JgoZ7yZE2wVnMGzisaFprX/VSRjeBgAsjaTjVBV9xUYwDZFHKqHuaHTGl/yI2PXRC4QYqtep6a
P6WpWdyAMYWetjNLUJdqxpjXt8xTmYe5E0ls5JNfdI5i0iaZiD491saw1iOxRNluVA7+LOGQjPjM
6WFeNCJbNpoBfnDsAwikYBYRMwvdExidS15VZww3tKMUNd+KiYosgH1N9ACQBWCdAR6G5yhneDHh
YaZtBMdPF9JuJRYkhwd52TKd4GSj6DBVI7Q3LMphcRQjv8NjX36JVlwe6tlksdxr5f6iaKK0kwUQ
Z7kBbW0wAG/0gaYwyupfhDGFgh+PRxVdxTkw+GBDQN2O0djuerZNvDVJtonETkDjHp2HNFZgjszH
doOcNCrHYivnGMAF3zuBVBycqCu0NQgEO1KJTmWjOFa10RwS/O/b2ptuY9R5RGR5ht2Lxn4wGsWO
wWwgFzYekq4AeBliHPOiUnxOTYLQGMgNEqTOWPaJLooMQjnoOI+icmiLITqVHlkLLCTEqR7rfBKv
Az1oRRqDI1SuNyxtENFUz9vGQ/5U1pN5SIvyUbMK8KOZAYv/oRbN6TqJU+iWU1qu6Vh6rmXhmQtl
XUds4Bnr3pygGerCo5j2CDGpLNZZFzLrEKWXRnY7Tm521aX9uZezHGzW0fcYLE8mh9MFOJj+M4rw
b18z4+RH6HPiWFiDhdmxLWKjoFXzm0ooFgbpz6xn89x5v2AIQUTH+NX+eswcL8SfNNcPMualLiU1
PMv871/YvYW4t9zkqT8CQYEF4ZfKR9gohNMtkfFCCaPFslKiSoU5SP7X46b88HHQ/ZKPS0sauzqr
npnEkdNqLFrif9yESukIHZO1Vh2C7sBCrm21KF4ZQ4q3apE6pqoHBWK5i6PddFupflmUsIu87fdN
P2vgloejwHhO1ap1WwPyaf3MXy0qyeVnLDciCzsFiLH5/aVfv6AqIWx1AZOaWTG9/DRCW5B7L3d/
f9FSQwbjcHt+q6E5a6HqXcR+leVPO186/iEj/kM1u8jKyrlDPwbCZZGYUnjQYm3qQd8M9A/imWRo
tV7KyyVMlKjozgGCgaMBPUi9saALkT7hoZhFhMFfQcTCHN2lH2M0BzIcRk6MHtMNMBq8S/Nbtdwb
UoXIyFDA/4XraiFPKjNWZrlXiHMwrjoYry0rOAB8oJP6LALPC3p825FUbX/GZbIv4GNAPLiPl8z7
5bE8EyY5nzBnFZTVMGcTN7PNa7mnVnG71Qx8k7MlrJ5vlnsJeQ5uIw9v3fytnug0TRr8QjQuF18o
QeUJzdnp2TE2WEk4Cpjezx4uzjqSuzx73qT5QiwYoBtK7IbzMwZgUu5bSxuKbQ+/IogkfePHQUms
DDfaTPWA3T3HkHuIyaBeLl+aJiN3cMFTA2d39ErwdZYgZ4Ip8r30Vxh2hsHcHZQWXL/YrK2xuf2L
/PKX3nKWY44BbtvYmh2ys2TeWvxji3p+ebzcLA8nwYOaUmVkwbYpZThqerT2U3ukiPPWy4UjUDKA
GU4RH+lzbtj8DJYntDyX4aHNZ6secHSM4gs5R56ZIOJ8E6He2uhASRZ2qiFAl8LSmlQILCKWEvlB
W9LhF+JUNAOoFtpUzAfFQYJAmM4s9V9u+Ez/496oNyz4vx8v/ywuX2TK1bvWSI381/+DEC+ifJof
N62cVq9/+2lTraS7Wvwalvj5Jb741121JPKAvYKzyZyBHHWAPNIqZJ3//Z3dnHG8BB0v95Zv7Ab2
Ybo3I8IELgk5at1CA/e0PAKE8A/ClKVUr2XbGACg+a4KkrJEkKuYgccpNKcQstCJciZ9yl9MqoVO
9beHupRtLPJ7ZisbPv3fP15RasHB7YIedKZ5LS/rb7jX8rV+/ofl3n/3LSgJtW2XsaIvZtSFO0MA
AbHogl/p+BsJ/PVVNb3k4NzZ+yCKi2S5oJmbtf/Gor5f7pajfAqNiKyg4ZqPDJiXJDvvt+X0l/eQ
Nm7pTOVsaM1vwvJuLnbHP+4unlN4plsjDLoN9kkWyV8Uo9zK1G0M+nZB7ih6Z7qkjoCcZCn5/ecv
D5cAvOXechMUJSKAFtHmvB4t4J9fDKDfj70e6JzZCvB6eGYLNWi5l7F+Dp0cbmkTV46sAY5evr7c
aHVFIDE9KIYoIxXeSO9vXlX4AAXVdrlLQFa+oqfdrJIFIzszaaP53vJw8Csq0HRGWTXJR9BL3e63
MRKIls7aNBsle0kgWASyFVfiHxfh/HCBpC3XpEb/bS316vWP63u524S0QmOwK6vlYaEEZKFK0uGP
71t+qNhIZ0kTlPUfF//yPb9/RykhbM7Sgtn6DGcDn8BakQ0zngtV1q8/cPkvtT4DFYZZ1muK/eRE
i2x5Qe4toL1g3gf/9nD5B8zDxur/017+r2gvCgF4/xPt5fzV/9v2I2UqGFZf/zTL+fU//zGWMcQ5
sc+UdFX8M93PkP+DjxVNQU3WAcJIM9Tlf/NeGORAYSHRwpgHOhDOfvNe5P/QLURelqIYEoQWUfl/
GdFohAX+OaBRwe3xk3RTNYlZYQTE3/Bnwp+KfsgvTWPaztqbONTpzwWuiebwXh6TLTDFSV6Xxh7w
JZr+9qn5UH/4T83znDGdOQw7vXE9TJQ2L01xaL2NhCAw21DJaEjuxK1FwgfaT+wLd8KqymwHYi3Z
AB9Zk1ANQ0VxJSKtPSe4Sz/LA+FCO8BS0a+B4o/hf/lf+TVPRj/P/i1r02seZk39n/8u/S3F8Ndz
RKNgaRorhW4RvPjnc6w8GQtVak74wYznVpIeghbIy1yQ9OqPtmq/BWFOOYjDNy2UHv64IP6bX65a
8yv464/a/fzPf9eW367yThmaKhqipvztt+fAT8vIJ+PbvFv9QfzOH6oL3AfxvVkTsgWiy7Pbb+NR
fSCbWT3QA4kfhbV5sh5N0PGXsnDVm1SdpCMysY/0PO3iWwzq+RxWdn9rixVZK+fxw1Rp7dvaI/n1
E6G92+FH/hwclau4KcwviDBwX63pOf5i59ev6ht6yxwz4hy4rJ2a1J4M26ahTK1+T+8dAhFlB9c+
NVzDchRimooVaRR0plAW1cf0iBLjJyH3yrYxbLN0MsNhkzGd6rE8A/yVDvXG3CtO+p7fUe8FP6In
ns56eMm+p43wMIXr8ATtHymSbHdQb7f9EeY0Uo119DVuU6d1ptFFxhUX9rd8YNTSkBAQCTvY+fUn
QqTWsAUn/aQBPKiOsKveOyLnifC6m6D4iZKDN4826gn7qHX36k0S3cbrRMzUyddXlfmU3+IvX4Ue
Ywun/EnbTA8gF7KXtH8imYg8AF4O/zi+Zh/6uodBSz/5O6Ind9L1XSeRx+tS4/tUqea6R+MBk4tk
BcMm4V4fXzuQfcppIrQKAVwm3lRxjabZuFXv/UH/zK/epcnP8iOVO2O9Lt+G/iogZuoh3AhnjB9n
f99NW/+qHxCYjI6erMCAFR/JvjQRgtjBLXeU78glnKxdI1wWaXp/EnwekzNGcQ/deeW9Ei5Q5Nfw
qQlO5gEsHgEtxJ9HLvkYh2mjElUOewnXL7wf7U366Z3w+hJW84p92HLSC5kN78FJJjeNl7YuHCZ+
yFNou3q0+TfGceC4CSrzYL6QzJKRBZA7yVd1Q980nGVwLxfxDXim9uDvDMK30CqE8NtWvbSynjpe
CZRpDRlLR6Zh8jb6aHfgZi/yA7Q68+5/6ue2PjSCHb54d/NGK59LG1Fn46DFU3b6Ob30O7FBt3U0
bsREYzAottlnv84gzW/LbfJqwTWxrW3A0PFkXa3nqbTzdmOQEuI2q5RPh518dWeE/O1Bjp7ISCkv
+CAv9TwlRIzDSQKm3L5/hddg3FRMJ7DeIKg4idt86NuQ5pAtuVawIvES3eLauml7UgyCU03iGFjb
fofLnEbrj2rFUUbe6uvMNXZdhOmdF9KW+k10GrdesVUNu1pV5zRd0aE+xdFKQgxzp0c5kv3R0T1Y
tbrT+Rx7belncg9cjGhvyLqTjWyP2+FK8aNvOFxqu+jevI/OdtwGd6jzTH4pqv2LAfyjsbUn76P+
FmDVomI9dd1ufCn2g0ubyrq1iIzAjm/Gaieiud0MPm1Nm7T39m7dulPzFuzJCyT050F8EZ2U9r8t
PkiXqv8/LM6E2/7z6mhKMmukBYdQYpvT9H9em+VkQiCmMwqqAZZktFpRtb+YYe38z8vwvyzC86/R
LAQK6BBMWZ+3iD+DbOcQAdGTyq0m9U/zr7DGYTf6wxf9dxr8KcGKU8kW/xf57b9Z+gkx+Zfd1ZSI
4zVRYqiGqVoi2/ifvxYAtYrhtq639L+BjoWeqw0Z+ZOcW+1MV4R3SauJD0nWXvEc+RbSBPODOTcM
UFR6HaONnVqMT7nnddvJlPmoMQFatxqtxVARj3E7kAWLSBdxQr2WFGZWyBpV1xxkc13JEglncHTs
uKzPzcCSkUyYo3P1gO0iumSTUh7VfjQdJTKIeVh7ZV0/y0ULAtuABw4A2sJ6kjPrM6eHJqXO5Spn
7DhuZSK4oUHdmUW0j75WyycryaCT01VNY0Og9vWLndXUR8ZkIb1zNjJPLN6sLt/Rrk38FPy+9qP1
e7IYUXFXugBdGYtZniJvbvZiGksbRZx2sDyRJ2EinJu4iPY8IKtVtSosxOQ9cmmOGt01zHgKvO0N
y4FpZ1a9LitJ2OciJgs0XS9yUQkOub2Fg4H1u60aIgZ7vFthLj7Guqeewq4kkmaCyZzLEN1zTWDE
Om4JmbnpCZhicUyB1jLkIC5B4Y80v+WnQPJYU7NgcLjkPNtPmtzRiMOwZWFCrFmmcG7FbC3IMBaU
SDROTW2cGODjcxR7Nj5DvYwVkae6oH721kAGDrz4eYjpMcnbdp2McKPR6h0jE3foo6uSE8Mn85dl
2vSkgTXj7yXuI/1Z5aq31Qqd/WySL1HXnMh2TVdNrmOEC/XnNsTRpDK67+cUn0TnkNAhhpMqdbIn
XX/UJrIbiwqNhnQWEbMKo3aVhp/loD1MhUCOmD++AL5+LgbKq0srBqlbD/XDEGSPkec/yWH9MzIH
XBBcwJPaxkyeX+b7au9KfWjOZGDSEVLSKIbZESIKPMVY3cLW6UllJgYd2bGsyo4qYztLIyJnq8g/
B4V2h4B8EgQRe4DFO23Ke1KshI2QqMK2gvQVdbRlFRxfyC/656xIV6JJAOxQ+OZaGL5QojuikDwN
hfyTtIR9P2YVCx9dVjHeCHE72tRflJitfkV87NsjO0NzBkdqj0BWE16dZDpJI9Pcwl+3/SNNHGKT
ZlZ/7BSkCKhMIjKxdeb3TPSE9ZB8WYm/NrAzKIHm9JnhVoQFNBDq1ateZOygFhNCFCM53p8YIHba
rrQ573lgjl3tWszVS0Naetc6QuEqAos5eGXaV4TfaXicOg0eSnc36/6IIhJokbhWAafOOvoaqUTN
Ea0bQv1AsoF+UHxf3YRpehkDLcKL4hEFiGV6DipslSMxCCZRCcZ5UuieAHrSGtUjLgr075hJ5Q73
wsiktd3WMVYv1I9De8jKCg2A723U3PdRTUTVKtcYZ/j1JNGts1AgKmbtmJ3sg+ID29XWwBiRGiHg
h6cqieF+zMO1UROOtNzooyzvk7DizCZbTbApG/PqNWTbZoJWM6ZhuEaga+H2M6J8UPt4b+gfUTwr
XJYvheYLkKBsj98C+9L8TVpgxb/udfIPPhHRgcgPpi4+Pdq0VDvXBwhiB03C8jlYiQcDQP4qfZKR
ZLkL3StYPob/l+mhZgwIa7u1i63p1Kccrocdbghy4sjovcn3aSu/RYVbO9UpOQ0n6SMBRX2A0ahb
jgWszGbtjt/GRz775XEg7Ou72kguU8/0qJzNNzu/BRAj34g2Vi/BR31U1wNkD9s7559Q3q/AnzGW
ya+8R/qreagfg62K/QnsNOv8xSg2BooZDQchZCpeqFnJQFRyVa+Ms3hFxAUvzkfPASQS7pNvz3gP
YyfdTMyzjE/s6k2CvWkcGY3x3wgSMVZMt7RP82r+NHflV9i9BQhkI0dtmFnzH7vvUnG15/4I4xqL
tWARt8CpZxWTAHq2NsZz/sRBnoRwe3g2NsZGvIQbwnoIusZraN2U7+QduDpRc5/Te0R0xKas3Vzm
pM1IjWOzI+kOQIetVFKqrGcp+T5H6dCxgForQpXp+lbaRpcOgCx9hvI9ApA1DGWmgEp9kNQdw76R
T1tzsLyVeAKDxVqqibh58MXYBTImWkz4GdDuuL1+1Uil5endStamQ+r2bmiuAwGCNAsC+8mqIlCd
tAtew8L1X5JmUzgah9MzYbUGSuEdLNPqVSaJGGsn8YDjii5roq0EWDoXGSLWjpsTJh+yL4ny08y1
SeaO05POYcd8vsYNEudKAYO2MvXj0K6ZOTPwBSU9koiKRMwNbzmvFqfLLwiLSnWoPgFy8vYQOIyJ
J7bxoiUXS9/HmKN8xqcPPal31ptwZgmzzpq219/wdnVbLotU2PESz7xN/9E4qz87mHaxS0nWMFSY
7XKkbnFmNJ8gtKHNj85meNB/aq5wm569C/VT/VZhpc4emie8Q/xuwhtX02t2LHbdT2oyEqzVL2Ud
nvVT+tHmK1Gxm5f+Hg5EWq+sMx8b8uPnrEumUqv8Xqyrx4BSi5n1G58A5TOlWIsc1AQIsS2y/7jA
7zPS0dHO8V3jqDo5oBn1yLUKF/35S2fYPmMz/v49f6/YnmQy+Th281K7A9Gyoo1UalXCAy835V0K
bHqKPE1+dNddc+kV+zIQStM8+ppDJiAdWV5Eg0LyHFcr7SiVrnHw9iYVqEldwztF2rhdxg5vENhQ
77mNn/1pk+ornf5fexA+1cwNH3xpS8q4Zm1KDmJn6zK7Diabqfaw644xEEd/zZVLoqNgl5vq0Mbr
Yd/syVr2nVk48HMkTutVtI7J0QODa9i6B/rUFkGAfFZkVlDN2cQo5r5tvHJdMZiGqjlH30BH2qLl
/mw/iXvYgsqsj8E2G2zDdOLXZNPoKw4DFGCgVZ/R6ccXQmCAS/a4/GjB2gJeXNkWzFVvcomsfN3t
jyUFeeZMJ4hxXOwszdgL3iuBwmU1oIe6UZGjP4ufyFUlwenJtFbtS84JZ9iYK2UH//xVWssb/Z5s
aOa8pcAh2D52ySlcK/eMvoJrHA+AuKbHPnURfSH2v5JNv0Ups45mOoR6ilnGfKdwiAwwfgah7W/T
M4jL1+4VP/Y7z+FGpWtm22DfbbrJ9sl6PSJmnFyLoBhnuBAkN1YrkSkiQMuz94CZk7h6qjo0LA5l
efNQX4S38qA9MhptXk34qfZ7sKsPmGFdjgk3gOAWAeys2t1jNK7NDdMeb2etrU/ZTZ/ZQpvrLLc5
Eop29s/VD2JhR+Q8pzhcWReGayrHrXvx2TraaRYfPCnn8B4f/K0q731lrzLOGW15RASxTeJj0ewK
8arf1JPxmD+jO+OAiXg885HCot3cVj8pDZBqHaqd9MpUaLpQ0p3ZYWiFUCOGn41FbItt+S62U5Ic
jBYrzSpNncLb87oj8nwFhYZWFobpq6S4CvP5i3nWmlUlrQ1hw/Q+ELaDtOZ98oI1zyWPbyI56epO
jlYUqThhvHadnWir9Ign8iNVpfSzLj85VVjoupqjeguemFiatrQ2b/LGesQ1Q8oIdiAAqiBriZsM
QarY1S6QkabZwzEEGeGa1rk8E2AlqucS1ASfyu8Ou/+Oy85/mX6k52WZU11/n77TXemZ/r4jDeBY
ZLnjNd3k+/jmh3tF+sTPGZk3vz+F71iBeiJS5gkjqpmDWbSceE8s/i1g5vjg9U+txJUufCPBISiG
XNQr64+F5i+xnuJ990iS9Q/pBRElFUF/St7oQCiv0oUGSKfY0iXZTevyJkFX5Dx389/Zl1gMFOXD
6tbIYi75Q4hw6Uez9utV+iKKK9Ny8Lzg4KZsjtjKWB8Ri7AP69gj70Nx901O4atY2xBihRSYTUVi
tXuL3htjFV+gYI+34dUj0nZOz1o1O4UrNgJFgfuWbBnbe/cBZUOZkNzis7zn77l3VJ+L8CG6msXB
YmS/jd7mgycqq48BPTTjkNBBMR7vI7Bl24mN4kXaYibZEKJJjAYNka24aXaUp+0pRPRXbUp53X6Z
mkMsHsumXyLptNs381Gczt5jtkUD99Z+4Z4sOAU8EVDGfFOpHD4o/ll00zvYPu+a35B5PhRHpIrx
B4r58ltZt+8F/Y3vcZ9+yMotDVc1Rd3Ey94desyGHMIf2fPCG9b7aydutHBHPqA7vqutU95Z1ZFr
Elbp0xs74xd/ZIzKLqJszWfciegtrAsNpQ9lLX7xgJS03sdPh3nOUYeNh6CF2BFp5T0xTssO2gOO
Ki1YB8kt/SLa3ezc9EvDXB/fJusQS2vBNbO1Ypx9hHjXTt95bIuj+K7SbknUz24SKU5EoB6vk440
IGaDUt2c0Gc+eiGFLbJfu+xl5m7IizgClWREkdFuIC+tI4+2miTb6mmkQH8lkM87Vcp3Xf2oEGVc
eU44f3Giezv/izNMRjYvLwrYYs9fJZwS9kbjVpVLBlzxxhCVN0798ngbs70WU37YOPmgbyIrf+qO
iLR+9O9IYaGQTJ/lF1UjQr+cYMXvGlQ1Gw2mRHNPL1l78QeiktiFVsRK7afT6KTHdJNyunR6Eg7O
pFG8VQXgkg0KPqlzkDR3dnkOXdREo7RWf4o7jojhBom3f1BP5HQ12B3s0vXPyVu2izYBwtnPtiAM
iz+tRICHZdRmp7iYm/JsmgdxM3x1X+aZq1LwV+nTdApO2Q/ryb80pxRsyqe1C5+rI356+ufl8zCu
x+xbmq4jKuZkRek1RrsMMFi1Hn4YJta99UAAjWTDO0clRThZmCqrzvRlNBUjimiZ0Ftsd5q/n6hi
A80QD72fSIdh+QcJk0CXNsJGxDfuNgm7LQQ36bDcLN+33Fv+m9GjNM3iuGZRbqWDNYSInJZ/xpZV
kB1yTfwG5UMU3GpRmtPyFMRoJPwGrDNNWauOCbDBRa2hUFT5wyYtdEyeQ8pZ3lwZWnSBScMHO0VI
mcKFczQjvoVWcEAOwt+GFBMmdyquO4EdZDJEy/ayUsVyyJhb7jChtxp22FaHwI4Ey/YFo8E4ILo1
0AtsvyLNKEujz+kFvttEzZsU64FbtnX/KCE8DtMsWZcyHXbR4sDdMNhySg+uZSJXj3WtmE7umR8y
amGO1aRWj0BaksrHaJnIDhCIyu2Tiqa5THamEg7BcxiutRLzqRAZ0hrzI5ZzxavWiE3R0yB6cnK8
qw8lpyNTCbBbR6ZdDT7F2gAMByLAQW3Z14t4opFi9ocgSm6CByGiI3z8FNTKm66S2TPNMosWBlU2
0slUhegBhfPeLIyDweaEZP7Q4W2TpqTh/MgJuc+9WxJ677A16n1DqF6XD5TPEetfPWlrHBN4MtEt
GPku9g/U19emIFdQVida4nIau2OYUomMHCpAwxMjad2DFGR7hGwz6EySfP2jVwyvepzJu64XmJM1
+tWLPpK2QmxjSV9qkVCWdSaG0TGKNiIJunMDJGrV5E01KVa8GCjnZBbYZacGZJY3PEz+jVRZ7RWs
fC3kIrSt5g0LIO1lAlQi76nUvgE/VBgIk+cuSNhXyxjjS2V9l5lxkGoEm3CP6Jxk/A0IVl0ks24v
m+RQE2QvNGa3bQYltEsx+J7I1ZQqqiET13HQd8HWo5dXttO9xGK5BUUKpEkAIO8DYKG46l/G+ZfJ
MtUp6kfZIoJmIHIFN6rl6khOVYmIsDAiibQO5K1Y0J4mmWAzxah2Yzj1diUf2ukFkfNLl835y9TU
FnLaqstfGuiYv/4veefformLpYLFuqd+p58WGviJhsS8JLpYIiIVnxpRfc2GGP+BixJfIGZcBP7B
4doiP4D8wtb0+Qtm2Ev9kmtk2KUUxEXGEVXJm3tWAsfNVIWzdm99VoNDJN2nqnM0DjucMjkH5oIw
SgMahKW+WYn0Ci+jpgRlgNWAIyCG9ph37drHArOSA0YoURmCvkqSjVSl/u4h0GbZ9khFhyJqk0sh
xUwt2nJp3KzReBainrLJIBTQEN/iov+MBnYaE1bzaNEPSpsdsk9kYy0AoKgj/jS6k2WMjl9hSUlE
quWgTnInCJG2EdXtIj5ptmZY6raVhfq+k9gADP+pHdRgYyibjro0ajqUboIIVaNd1zW4CiF88iBQ
aaqU0X3CpGw2zU5OlBg3PdaNRCa9QunoWwg+eTh1SUcvZILIEukqI+yMyiN4QGHe5rfFxbSyW9hX
d6kc5zbZCOqmltCCNA9WX6NMF/t7qjaRjaKDSsbAQURKBn7aBiRZzjhZNPxtAUDC14U1PMibwkvL
1SlncOw50moVivIubl+Ix+E8kjCLYQ1Pj1b5TN5QTd0fvRmNxfgqgt6lQrCKfPOp66PjpNeOJ6sx
WlJxQ644rqsOCZ8mCKMTxaN8KZgDCmLerXULa18CUpWIWN9GeP+IEpyWQmJ9lAmVax6k96FlRyKW
bvaFVYSnguNS4/Jc0GZoGg8XheooXfsCxG4hYke2nkSRW4wM1kR12Nfd3qzl92DgIFs0b6J+ILHh
zFxjWxh4Isym/rIGBvdp7YgIvA0hOxFSSW+GDMnVQ25qu7QsH0XLPA8F6u5eZ9LWiP0uraqfBTSl
Ufzw/ZTtNGuxgIXY2oUakNdoJG9k9NYx09+KlNNkVlwxS+DAQ4kzvn3oJJ8Q+8LBvsZ7lHX0SRVB
PjYtXZFKmGtVs38ITZLn4ii8iSS5aYmGF71k7DvkLepo69GvonRNMgoba1xs63raEay296JKPOQV
wKxITB6GrnkDblzibQCi75N0R9CoaoNqv+WC8DF0kMsC5eJ32QHpxKUfLJJDrba2p4hSUsICLyD1
TupAX6kaD3XYC1sPjwYee4wmOEQ4RyWGk1vpPR96vlTQVqv67oDI+y4ag1Pn3SquNWmD4SlhtNrT
/e3kTc1qZutmTLujU87SBMmgG/UN4ufWnhLEVdn0MWnhARuMsIMDdcNVNDeci3s/JBTRevM4wDhZ
eb1xa7lOV6PKAi9bRCDWJCa2CXUTs1ZfpazqDG1TewW4L8XxwmKrKMImLGj0KYklrUIp24EqOHRm
+Cjw/J9DmudxHr/GRhywE4MFqdjIpAzyTGb14k7tRNTlYGBkJaWFHCmsU5UaroOCwt6oSR5sPFAj
IanKuyii7piAlYh+FK7xonYXpNj7LjIN0t3BlvkyqStTL60V5jqrmQ6hhjKloT5+qLFFjgU0mFVe
xLtJhLCfmzs1alrXFCTBDlqISFkOh3IanB7FBpg+iG6TXK9qkfdf96a1ElCXgdHQV14kXEe1SXda
Qe5KZUJIawHtlQR8bKJe/u7LjjZuQkDtU4dxzjWRf5djROmAW6uWsZa0XeBOUCtHs3msU5O+ZlPt
yA3aJkZID6LSbn3KlltM7S4EXRjzEuEpMI6F7glO4bPZMLRKkvCxHGs+MbX2Ig8FtrI4fYs98d5X
wbjRgH01ofViiMCi5G6YLXEeTKkabLavvwIioOsQCY4mIY1VUywgkorfp036dS7JryiQgVXp9ATM
uWetycnDJAiHoJgeiZdROeliBAcXw8c4VfsnM8shWpnST/j31UmN6g19fNgsCFHXndc8+PUuT4xP
XQ5FMqv1vZ+O3xFJx2sTJSBoAn2Vq6rbDvTXJIETW6gG8gq69Koc+FQb5Q+jxOUk6VwSQY0Euhlq
3YnXUhqXK7nLCE6Vpbsntj4eJAoFFXVE7rUdASfhY5zCTWJAM6NE/ou9M9uNG+m29Ksc9D0LDM4E
uvtCOTMHDZZl2TeELNskg/Mc5NP3R7qqXGX0wem+Pz/wE5lyWc6BZMTee61voQqqGWWnAxKIhcMY
+lvFRGMa6WtEnXs1THYG3Niurq4gevpAR1tS3gkBOiTFcD+Ye83DTGnEvXkA4WcFbT5awfrot6cq
K0kHIkQ1qtOvCZOhnTBrOxi9+J+H9WdeM/k7ImO/rIby9VAPXAHcsMQur9i1hcL4rPelGbRO8Q7l
rAU85MM/0jW4P4sE3I4HOnxxRFEqKGQlEuGtwmqBqIqeZkbltgTbD1FUniy6TvaSQpjW2Z+Hfqoe
tdx090DMnaCVE8Zcwy7dwIhN5+ehABkSdJ9JGXfxPf11SJAXQDWrT79UkfkikrTRza5JEfno0RUz
7eJBD0cDqoWdXrKa8L512v3f2Ib/Cttg2Q5j/b+FAdu37u0/vq/ywttbDvDhvvmOQO1f6sCff+Wv
RDjh/GE5zipMcGzDXBgJf0EbDOsPbhK24+rCwf21qCP+Ugg6fxgOf4Z4zzBc2/T/oRAUf/i+D13A
9JAdWA45cv/7f/5LLdf+9vxf6jkYEKgU/qFgAyRh8hJsxLmGiWze+E08kbbEao+9n+BD/eLpdQtn
ckakm83U8ABpJgafYdm/xAQ2BrOPVBdLwUdPJYQGx+3GS0jo/hWbsz76qW6W5kU5tthmynxYc0nW
A5T9M27L7K8ozEXfr7rK3ZNmc13jN9dDCX7kbs7phnWMg/2BkHREmOWui+EXyMxxDo6aPUYfscvW
ZSAZts3Z8JvDOTStd5lp4UPdZ92+M/0XlPSgbexN7YTuA1O8JhonWi918ph6+SnsrJtQjA1A1l7t
Pm1OxWB+JUQmqMJZO0cWHZF6yc+qVy71vOB7MVz8mQG06rMdQ71U4xBt69K5NxGMH9gB3dKBsaWG
U2yDd/Ibw9J3QsCdgEpl2pUkAFBsO2NgeWiuxoGRClvmfSFG+1wtB39QgAKztzGPmnMNq2rbWEyv
It6NJoM1dHXNn/2ptF4CEdZHWCWeVdqlfGWA3gt2zKj4EPPVUXRO57bbztyK7rjVbFcsxvpufMdx
jtNsEaPkRfNmfXM6/xqupirbDWNH2FyZPY+mvMhYz87ThAlxKj0DFmLqBl7PSLzXjfsEpKsg8yUV
RGxjXzZoZBtgfNs4I/pOH9iJD2y4Rw1DxlJeo7s+RSGgocIuMImKDjyT3TvGncLweA5niLxuWsOt
YOhv5BGzR3cQJ1i3P5OX1o/+t2/i17dTJikSMtSfplUcdFzbR+w69Jk9VTFNLPpgPShlNaRs2N91
t8Rr1Y9tEDmyOfSLKYZyEnHV8ujXQS1JOgYZcwdW6D1AjjpYD+sb+u1psvh0mjm0Nqh1WFZR1tMh
XQJyfz6clfEwZmnGts7ApY72flbNnznTv55CTuMP3IYYYrZX6xdfAuT6eQqsT3+dDOujeWLEifKI
BsUC8V8vRvcnZXzxtaw/XM+OUdqvZp7Ac1icIetH9+vw62dmTMAoBNnf85nNJSfhV4Q2UWDh1qvo
5a8pSGs41HpYU5DW1KicsGLMESnbdduN8QQPS8TvapoRLi2cfzynBePg7rHadpwRLANziS0yZ3ZN
9halOn6AoWRsrnmEVqbdHJiEwgf2clifrgfDly1FzNJBsT9LUjeECA/VUKSwoDsi2ojswDLuUemo
xQXiNUg6KI6mAohDd27G8JNXql2P3wyfb68Fnmk+Y8TK9+Pq21hflLXrCEKGn8zFtv5ALB/5ejD/
frQ+9dtSHHzyXcH3FKgl+AsQoQyCiJIrCwTaw0Kc0i4qz05O5AHGjmiHOWLmfXPQqUjxko3JfrbU
a5I3fpBocRxY80c+2VRsoBFTT5kchtjvg4kLfh/G9mvVdtG5ca1noCX5fn2JayhQnOtoOh0j36rl
hrb+wZDIvH6lpVizXQMbeBOjfJ6gSnNF67jg58fWr/ESj/iu+6G9yVl97Qh52pga3RV9uCQRQM1l
paMPFH4jto+RSl2JfZ13AOObD5mnJ8co7V90Cy6dNy5gax8BvrC385g/+nsyNbMgyfXLmCeEWdb8
FzUW12guZ6IupQ+wPGPiQxngKfVZYZwQKv1M4UQAmpIm/nQG+aqCg2csp4JS9yZ0DbiI+mfyjMJd
KXJjo/r+loAz3pfSSwPgtw5Ve9IeIt4dE5xlmjY50bYwqH/i4pJVc84tYkgudA4WKXVuR/m1Zzeu
G9V8XvmSqZWcMJhfRa0+eDEBjaON5EbPXZ/ZVo9bu2d9I+LwWNvjeZZjH1QeColGxS08gelFNTEh
MFJrtl5cfEtNgMvK6981PWLrW4F3ND3Ub4q6eVMPj6Gn4a/1h490XNJDJad7TXpMdaZx2CeqwLCd
wXV3tPgeEKR5dls7PxWpR5uH8VsGw6fIc2dnh+mhtRE8SMPqgmkqz1rDnGqxvG5s1daHtoeya7Yh
eoukN4D53JeRpDlikbtsWvidmiTceIr+42Az1uyhnVANeOjA2EdvGpjBe9PsgWDk6fdJzPoh8qfn
PpvuIQ6Nz5ll0qc2tX1XmoAJy45hzjSD4NaHrS+M/mhIyuC64pfi6nroUPugdIEdaxSpdoM1xV+O
vsVT5tw80qzoUlf9ARodc7dOwZyQDNtK0lokCi9qj6AwUQvHThc9TBTQZufp+5lWhQZz+dY7DHWi
0Ws3fU5DDUqr+jBKRJe21U/glYCoeD3I4squtrlASk2VWn+FrhzdzaDVaGTSGzViZkCeZ34avU3c
n0tfr0DbG6cyHra6nnxLo5hZUY7QOna1K9nYG4GJfzOwntN25QKi7fkZwALIAdhT0BtqcdKKEUJC
5u+M1NGuvJhv8OHhWBlCo9jZtNb8jVr/wc3DR1xq1zTjM3X08kvnt5+9GiKz8q900GBVcd2mRt2Q
ahWBPIy9o5G5RzaXxIGmXJ1xjJYAPuGlzYX9cXbRvE1lSIkSQfwpKni5kqBIDakx42TH0pDG6dDg
pawp5KkEeyt+KR3/PTMky4keCaYctnabux2FO8LyyeGaFAwIYVpkO5vxkN5P/YM/G+AToZ2xMxiB
WDPBTLNQHmeyupmHxo74NLY6dHbN+qycIhhdn2az+kg84bxVmvUjbVz7sWieQQdcQMmC1o669NSk
4GbZlxpBsbTuaPsdW5PGdmin+a7yjo1mqAcj9T/wQh8gf/ebVhtr4DiEri5Gtdz5Lifzda6YHzm1
fjH10NtZOrSLyAS0FFs3hhLdflg83NB0aFLnunbNsZJTyycIcOsfVYlyqBn0eF9mVPBS0JQ0zZgt
LcTepnG/Kju8l5pf75VeX5NwlrsSfPhGpYLOmrqZEwPTnhGlAcaZqU26aYfumekoKWz3WZc05xhJ
euMCG4nskkSldGDuK1roxGkC6tJjWs6tnzmCV9PorxhpDqr9NOJO3lb3CflTABuROkzWJI5Om8GF
7iFb2eabbX9ZpMznJgR+ZccjSxFXfVfT18zT9GF02croVgRAnZ130X4d+jTbu7P2NhftHqzva0xc
HJoZCz094APh+p9iD7xKn2D4na1wW8UjxvNKP2sqdbe+5bs7jKzfitnvTnwQgNXlfWV3d36lNQ8z
MhUGobEr7WvmJDjKK5YjLcEkksK7ALs/bc0s8gPkkTS5UAMYrNjnSQD4SsL+xloKIqN/aDxwDCJM
tK1RGHywCG1GIBh3uZ6UeCklZY4+7Oh37UOJTTkm5R1sybI/WZ+vj1a/7/p0REHWThpbsqV8WQ/s
Taufj9anLInFfmyLF2WReoqUUe444EIY5cLt+itwZnXP//a07JV9ilRQGOz3TFaTbT1PH0yz0e8G
ida0Gdvk7PYIgaoaJfcaVkaHMKNKSmnWO31DjED0URXZR7PUpz1RswwB0mXgJirc+UQ9omXG3L0c
Vq/3epBKsQP22AYdC76lnD5z4FpwO402Me7y2ECWZYY4M5cDVNj0kMTJpaH/FBTT8JZCV9qZRk7G
5jAc1h83pFpFrjEccx0mWFlPuDHnKaDGmIJEt7stCNvl9MJT7nnGtwkGCJN4C+mOSCr7NOg/ner9
3571btmLEwDiLmXdFZgGrvvlUC374XzJ8PIdn6RRxiHB6q3vLJvR5/ocSei0J0v0fs1Wy4H48GYX
h/3qtZfLrnx9KhbkYLi3lp39mHYJMpflIfcu0Bk6G0MAUZkq59vU6ucwscQH2yxfwiwdjqwiSEmU
jhVpqK+zlVvPVhRupOk9aHnJyV0K7V66ybc+Zo5Sj6V7ntq+3HsVluewk+rmLYcw7r7PmZOhokfa
rI3kigpQr8BZe3/cZoPQDnFI4jH5PYZwAFJMmMimodrk0GjgG3GKxElJDt6YO/diwJFSsF8oYgcR
n2Vf6iEMsjiJboVfUZrmTBBSDca844ztvm2MN0XJBVyqfLqwNFQfiGve5FrzSXQyenbosaMvTOwt
1bi2aObtj0PooBdgiCGs4ceUhTBvBLIlsn/AHC31IrZma2fZ6BPxiZA13EfN/ejY7D917DuNtM+c
eR73VW6ZDi1urspydgDa2dHW0mJ1NXyEMll7rZzyxhfhH8vMlg+W+G62TXqzaI5hd0A4XDlbswCQ
PLLEQ9MhCjJv3XLf+gz/6yqZ7uUcj3uBBG9IBS67UqnHvCflyFD1dRhz6n9OGIw+Grxm0Nqb3kWU
qc/5WYvy5qQaD9Gr1dz8KWnBsKp2XyXI1GKVyGvrxN5eH5vvNjTvyEdL7W66eu7wBmAOVJP10CZe
eTbBzuB2o5LJW166bUYo4LkFRz7nMvv7TdXq8xmmxqkdPP15chnT2JlhnJyy/VYbc7aXRloetTHc
L5Hz2Dbpdk/JwFUupofRd19xqkBXV+I0MUXRoHU/ShXTBk7VG4CML1oxmQ/dVA83WAqbwi20q62b
4cHvrW9JN2eH0kJGPFFjPZpgE5PJVlvcIfOB7cNtEEV2LuyB/Zy3KfSObGsSNO5gKCOgws3AnQ2I
Vm+K+h5lCEaTe8zVF3vqrZs0tLMOqOpoqfy9w7O6m3xG4LGHcsrwSCZipqAe0zoqjgOL9MiBqnm6
uMoIdHYUuwF36GZuhDg12evkScqTku81s5Xcxj0Myp65wjZuJRmVvKM7T7YuJ1c1HOLY88kl59Uk
7OALbjMHRPWkXyGAx1dJMGIKv8Og6cDEWH4qHQrZOe0uzl2lpeGjFelPNV2aI78WJCPGblb5gjOz
cQ9FicaU720nUoWiK0EVkoThxQuViTTACgiTeUx1BdmucEdIzjyiREErpEkdHFpTgEKxUXixTaXu
QfMzTv6Rqu+qxczdp+xpkAhJIQ7I80DyNrmjkvHaAOOsnIa9VSY9jFDMK9B8R2JRdqEcSUCp0cQa
jh9YJMN+SMlUeRIIfj7VixKtK98zL9PJlaDG0SJ53/v3qhv1qy6Gj7EK9Sed6JuO66ss43095Ppt
cEp0qoXHBKf5KvQZXbDTdPvC15E8GPl8GtvcR3zSsycbRYbfLsrvvSpOb1n7FcRHtlGdiUKwY+pc
zVGgZTVS9IZfkcny2ygu2eA5m6iIwZU1HaTjqClvumUf5DAxJm7q7gwW483NhHnxe9JP/QXzKvFX
I0cLqx29DhAnpfatr9xp31suxLPCeUmbcjjalvzQd35zE7FdnnpLPK83WhLCnyJUQCctssebkDnl
/ZQelBuCNyqQmJb5FJAszonQo5fvPAHvb4yuiGv24Cfyh9jUwX01n1sCJgJocI9YusU1ITIh7kLG
VRWwNbvLx93EqIZ9WqrdTZmq9vi1P3KjyU5iMk6UwO+V3WTXKfLJcnAYX4ZZ5x5Os1/UO+lWyG1G
IzBIUNhnXluxW/FQo3KP5Ix5TZkwscXsrklriPsk9cVBpoO5pWuMeyjXELbBL9n68dhsK6O5VzAe
npZuqiJkVLrvnUMwSuvsuKbaY+Ig6xzLZDmHy0NUfLVGXedyGI5RiRFEia9sMcZjWkygsGwwfTIu
TrPjJUCoGUYXTImUlqhDUZdHP3O/S7btHy12931NFRlrmnMVdhBXeX2ciulNuqjqwwXR7QyT2lgt
A+6OmLCP6ZUwo5NMnOw2pKX9yPZ6QMKS4mgduxAAjSqJcPd/tDOI1MIh5b7xiIVxHdtF+kkabViy
we5F8Vyb6CvnScMmhtHXXkxzXe5YO5UwAYTx1m1wJ1XblbJTjwDWxsa4rVsxvQOwXdjoIvqyfeky
z0EpWYrAt82PNfdpq+uLrV32OJSrCHg8QPItS9llICXkYo8k7BIbH4Rs1ruOvjUsdPILZvs6G7ag
6QOTJJnzQ9Rn78Tc4Mqdhie3Y6jsGN3Z1CAMyr4L4syokf40GEOy6uTZ6Ht6vVdocd6scY7PY4ag
o5oEuLE0ye+HxQGHxfDq58iPLcayQx6j6hfpHLj+udDL5iraGyFBLhtfgL62N0wfItM9pK0cj7Si
UOv77oCwMUw2cZLFt8xm7w2xMN37lK91grNBIMftq/xHo0vUAp4/vtlN9UQ8fb6z65QMBweyOMi6
53lKTdqaGhIXAqavvuvScPD1S5/M4Q6oY3ya2f5sksSnajU+UEn9QGepLi4KGlZ/2YLoN35Ab6Jt
YpincS52BGMk2yjFVRB7qMzNjkZHj2dzV1mJOoNghm3eMCcXXvGx0XV135vhvWO9dVL2n6xesrLN
ZBR0XvsOxysWZD90Nwh0S0KCbZ+LdtqTuDU81o1OYrNdgOQVVniwUwyGUIdof7biqWChi+rcv0RD
/GnKfPaISNnuRo2DG5b1OScQsB0sFL2sM/qV4oj1kEnlLjZiRD99pmFP0Alz9wnUywV+B4GWrlhO
WLMxoNXA+nUqdbX8luyfonrVcX9eypGUboR2JKfAD+5RNmwH2mbHbA7f8qiqPk5ciMngcZO1ffWk
1eMBf1+Eia84jq3NOVYw/xASw8PceuXBXrS3ftdvR4ar24zSdpfrkb3pWGigHBHhMrTImdIRCMDo
F8M5bvDWscxr27AzYdks/0pL5xZtMvF0eslm3jOnOwbBA911WzybSRRvHYXZiugqSNNx3QeJfCqd
wt8V/KMkP7bGMU7YoaZ1efOim8oa+9ykTYhKMiPnOs0ehZaMe3/kC3D9DvV3xDB26EEkM21Dyjpp
TO8NaxOD3LnSmFgIuNpxqI0WQCShzVY7oIiOlWQU5AoUJ+W7YbMpEkQXHkKosTeyk8Cd1SI6siva
m2PEJ4JleJfMHq1jYyA6r/So10ABbulBDmhCNJPECq04rB+0iFMIdmK6aTUKETPUzy7BDYLyDJXT
fi6SvSVr79jhDQsTt3kUOs7IquJ2Czx3cr5oFtTQwiufdYTDRzsytQCfMMw8o7uW+fgZLKLgLgs9
N1SLiS/v4XWwV6ZB2qavVq3mg53PeP7yHIPKlH/t8hTrzOS7R3/QM/qRBZMTs7gkDpuLkPYqAulG
nsux3CMVJFJFMbE8pW6lnyC9n/1S3rMmR2evC7Ork1s7MrfLG1RM9NFVcqhUQmFoR08hvc1rQchK
Mr4mRTJevBSRuBOaNXl9nRNkrk+RVmpPtpTueT14zYD4XSPgRTdBJtlVBXKcBKWNF7GFxFPbHJLR
RSCQOAWMhZPXJ9q9JZ3Ptt37aDd41rnys+J8OFPUDzTwuReMpvMpRwp1q3udUCvTeKoi1Zxl0g2E
/hndzk3VriID7KlYDri1dwTuPfkDlSpBpc19jaLe9fuzZUNAoXgwLihmkRjXpU0vStbQlIU8lX46
botMPBixphDHAy5NJ1AciZrNg7BQeGd8cZu4rdyT1ksPAbhFRAsDy2FukkOCeGuDPdXa1H0oiYqa
71XL9VuW6qs1IK0ipJ20wajeaMQFXf2o9zZWLAS/tX8flW09Sk5DBD36hyFE9JHpNy0qxY2aF7GN
S1HnkCw4zGzOs5NV2u29LwAnNxWmqaLt72kQ1giek4n+tpWeHUjQvk3jNpv8/uo121ozWQwoTYkj
QzmU2s2pyrkJ55nWXX1FxULH6cHrOInMoUnZZl76pqivLq3DxB6NbVaZz6NtnKum9g6ajJJT5KHz
MOqO4Untp/fpRC6TGw1QuOShTbEgoZJITnle0KcZJkT0yDEkub+tmLCWdikwc26eKFMZ8XSGTHai
LDAqOuXA/cPnuh6cH4lsvuvSqQ9+4X2NJ8JJ2yG/EYhd03ZvYTCHNSbkZibavcTa5hMEGdOcvquY
Dx8mpbqDlbHUS8qm/biQqfuirvaJVh282hXb2Ij6l9xuLj1hnyfTZd48Tzg0p1yg2MvG+Gxn3ZPu
gWkZyo7XqtimV17/XIW+d6GB+4w5ddpkIYSchORTxKjkN2mYB+vq5Ey2eaLm5uToqd4muz/kNr1d
IntwZxi5RvXoPXaK9tRo4zUFYoP2mBSiuwKaJq2c9jvqcTipcLEj3QY2IoudqbPItH37qXDKz/pU
EqczjcQTsLP1lNyt76P3avtgzu6nMS44gUmFPY6i/xh76OtwiGiM3e7n8MVRVoTIvJ65BTo0iH0m
ty6Dp6DsrOeKUFVLV6+WzbozNla+1+w+WGd867Tvt7nfr59FYf8co/ve082l2ZsvvSQI7H3Qt+Wu
D2nClDE8VciaiJrplJHHnnEnQAOzIgEFgaubbMGF/Xwu2xapFppamod6MPkjTVZnAeSjLguIq1CB
7CDYJVZCxKIePUY9zpNuwQKuw+NuGeOzhxqPAjuG3idIE/T8LTe9nrasdvSbe9kgVYgW0uOo9W2g
Z76LNwMCUuuIMYiMIt/WJoxcKbsxWA9xJm9h18F8oVUTtBPWZEtxcsO8L88h0YP4VYxHLha8+k79
Ys8jFhwrARNMLVOeZYaJiaF/TmiORxvDEVV1nrhC3DidTiRuKJrQM4rJhbXorvzFmZXXmH1M7ZH/
UUhsKxH2ASI0Wf7APjBoX2RLlCCgDJZ3sh5AxzVBtjT5fv1MMw25T6fy429z6BBp3jGlGrFVOKKQ
4p2vj8oFafrr6frIhaW/bVDA3lEesgtu0jFYH3l/P1qfxssHBpLhee7qW1xj18grpIvc2CEO2iT/
jMvBLwpKfFOzt8MCelsPNqvXacYg6bmMO2ePeg/ELQ+rjMnnelifzgabUSlL/87K1WXw0uncRrPO
PoAPY3lt89LTpJ+/yDDSVaSQcnemq87QmGkFG15pNtR9XnxoK/1VTKYG9pKmqaZzSNd+KXuQNvCJ
xux9Ge9XDdiqz1ofpYtSKy4ye9928qdAjEGiOsXuS7e8nTKBbLceumqIt+NAmtVA7ydYlTKR4wV5
ORV03yofI1n9dfBomhUOUsysm/DX/30YzPLSGwvTOU5Rjdggb521I8xwEKKNKdOjNpA9t3QyE2U9
WB62p/8WiP0/UeRcZ1FU/ecCsSd4+t//49Rmb8W3f8nEfv7FvyBy4g9h6PRrTcd3DM/X0YL9KRNz
xR+eb1m6z6jEgTP2SyRm/MHfENhBfsHn2rLv4v/1Pyx+nQUsmpIUMs7/j0AMrcG/9WGWx/+ofExe
A6/LdH8jnNUNKI0czvIRcimqxSj+MgWxQ28SaCXGlfKhacGzTGYzMMzsKBN85WCOk6fGF4Jxg3uT
0IDzB68enr2Siblhv7LnQ0WeXLwWmza+rTZN34hQvLol0bWaRfPuGuf0QEvg/8kj9pUb0/9qQ3F9
GJja+D7N5Lr0vAMNm6dEcaWI6rEbrT1t+pStOq44EUbHKM9uzHU6GjglLTGTJLk6nXGi9fpLP1/d
hpQyLHw6VhYrSM2Mwk+CFdDB0A7C/tHVhEZrX8o0ViRT6jgznBtJ21j85g6jOwWoJHO4HHAHF4b8
ISc13nn4zatswIylBCCn7NhZ7rdhcoHUYBlKWobETmsdfTO/Lj2I1MAUoBFA1PTPHW2QO9qXvpt/
H6eJMq7ZzXH0fbK3LuUu40tQAT3m7UT74LLM3YXGcE3D8kwAGmpuBYoPrTwD1mvSZdcSHGgPj+SO
obVV0+lC9JY07k0jCTuhx8yA+sEP9ReIMkezmB7YK92xFDW5eGk0Rt9pgy5oOtCJuTZd8kPgH4TM
8ylsJ8T+/bOBuKQHl5YHbYhTpfTwv2JmU+kVpM+bsOfzNPI20+IKtvMp1sOTEZ38lKoMta1lpNd+
mh8A4J4lbSi/AcvlJxDk4efP8pp4OmdFcq3ExkIJ5OKm6YjgTUgDMDKI7V3KQMYH4k0Unuu8ItLG
DjE96LNz7aZPejaTBG3FPxgvQTVwyjPRz6cQyERYW8exiHYTe4Y7zdI7rM34+/mXaXuwfiqxTToa
KZ35mg4ojezsEgHTpftXxfaR+N9A4g0kjSHQm/S6fMMiHF/6lhHKnH610uyHHcU/6k49LR9jpc0v
tcdJbc3PAjhAqr9POqA3kW0yXR0mHBMNcgno4KcaV0Bkjk+ENTLgKxGJOBWrNT681vTpvo0PanaO
/ZQEZGakwr5BpgV5yidYqbOIrWMUTeckzn54EW0rXWHOVAgqrPRq2vPLck7OtX3UMS1bdhKEtnr3
KuPqeTuVqmcnnkiNsF6ZSgXI+zdmlV4hcr+t/8bUA6VgZNAyaoxIfoXmEP0IW/IXskIdIsBBCLnP
jtXuLL6VGC5IOuCe4vzrcPYi1oRZ9Wr38keDZXIyoSK6MtCR8WhWimxLXil4jmFJzGmDDgYLUQ7v
T8n5IZnTazp2+1pyrmrNh5RaSqpDUw9PVtY/N1rOyIbbgfdVxfMLQV5P9GbKSD0ZfCWNk721w2cA
0UE3zi9uPb8s32CvT2ctSwkzzt+WD2Y5H0U0PrnJSGt9fmmJ2xnERAASMgPeUkhOn7Jx1LnWkQ1b
ccd++AFFwgNhEgcURIbKT5GJHJ9Wm8/7SZllS0xx42i/AlLa+fCDIb9+xboxk7JCtnr/AdsMloDk
mqbqvLy2LOJeNjLcT4TayJlAH1lcZcKtgM4zrk94icRiYIAACthmPxQq/iR5HcEtiEQ9G+QtLycT
nPF9nRgvIf5QI39hjngwB/dVVTXniz6juDq1mv8hqtp9Y8tAk82+NHtu0/OD26gHLGnPub7YwHdV
rh60fnpx5XjAecFdpkzevAhbnh89Xlpl36xGf4+bCsNEtIUIhGtOJ6TFVe++HX4sCE71bfmDqNSz
0YtNzcmsRcmumwC/ODexQ5D3EI7lxSwHbCViT6/jWM9pQJuVedjwDP/4obLuarU8xONuzmfzqyMh
F5Qy6BrzWBvZNa957YrLY4o5JfikHZxfzZfWbO5J5zj7VfeMWGo/Y4KUoTrPXAjL/zXsqGUdaCan
l3LcPVCvc233722oHhTnZmP1zzUNExIRqkMYIzd0bdgOKS12LqtZ9EtocRYgVnxebtj0UrYRLROf
la2T8wtzhLeOtGYDmEiunqkLsNZY6t2Iv7eJz0zfYayRXpd7AmjaG1vg/XIRtQbXmBDYD4fIe+37
xdxWsNL48B16+8iaGN8NevfkWFzz3KjuSFGJO/lGhvQzCLezooiPFU1/miFcavmb9Eeuj/jSEEnC
v5UbsIOWK06omzAQPYWa9aXTtJtAL7XT0YkNCdJYR5IAGk8mSZJ0M6PKkIHSyHwg7fiYKQbZjOw/
ebJ+m3yyemwp3mXkRKeaibvbhdUFrRcG0NEJJLfYS4o0i4xixu9EWJupi8sh6j5myQx8ami3NATx
hPfpKyK9Bx85ynkq83Mn2i9s9okRCz1yJFJEMyESqIJ1ttM2hY3J20LZd8r0ZzXGcKgWKR1BZv3P
R+vPpjmZDiMuyd51HhNSy/ezdMwAuw9auuXRetCs5s+n6NR42XjhKYV8j928mqiRfDf6NFiT2g5m
d3F7ShHdB/GC0izcuHacEKfcwMZaD+NUiyCXhJ2Gs/1J0Fudpz4MQqgCqsw+xQnQTmJfMST7VXTK
h3TTZ0O9n/TkRbgCbwxjIi+euYX0Ok56Zy88csOKgWxw4sItwEY9UU9ivCu1V6/94TTOPlVUSeCv
SBrd0gxwl0hhftLRvUJew2y5oKXWa+25ognw89BTjJx5cTOu8fbmxo3asymSdx0O+5hQ3UyLH4qS
bFf2Xy/enZ/ZmNqAbbIK7OrYe2sK4WEUH7wgKfovJHDB8pLxTvj+HdMk4pocxWqcWXQO4FNW1bgU
Lk7K7QbHUYeeJyo4sWdpvGdEng6FfSNeByI4ztO08Y5lNb321aKQ4jKXDTcPLoFi6p9yf36KGoJx
VLObFrMaTYfPJN519/Sq6SP5okQ2wu1PGTRhp5QJOJlRNsBXo5mesRffMgcLVwjrxU7eEovZeXO2
kCz8Y1P/f8FBipX2+A8fBftk3/Vt3/K4dnWozr/tk4lJ7xShxMVRZOyTC4JgyhoxQtJxdaPAdVAs
4Xako7YR8djdaSo5jG11ipX2wYDFuMXIfmu4GTFHPfcWsFTLC9ruxS4RfbKOLDeYYXhoc/UUa9Gl
9YxL7cnP/gLnKADhSJ32Z/Jp8tI3afD73cXFPxbEMSbhvmR7WhBcwcDkJGsWqoH7C59ZIdJF0/fU
h/YNrcFLPQ/vJWFRmt6ek3B8dy325Vny5prl1cL3W01eoFn2rnLVAd7psscMNfXke8OT6MmYsNX/
Ye9Mc+PW0mw7lZoAEyTPIQ/5N/pGEQqFpJDkP4Ra9n3P0deiq+ohy5nv3glUAmngwrYsBcnDr9l7
7U2a/5qPUoVivNKGrTU1m4JXeC3mAVd3nWs3Fhy3MtAvHEMDqwA0EVsc4Bss74AENe4U68z43jfa
g6zqK5lTn2PLapGYFKueX6zi1Y0G5u3831PbNu9vtsVPzB7u5AjvoaCQbJyP2NKu3GHN6q8v9B+Z
p/Nldrip+Z8hXPqvPy5z75cqafqOxQoj2drtFrKAcoFZdDu/wQRxd9I+eIV//Ot/9t/RRl3HZDYu
LMMw0SL94dMppcDtK9ts1wTWLWVrTLrLiT1Fl7TrXudiJOnJ6xvEpjxREYFiQu4qUWEwpjygDjcp
E0VtLdghsLSlsKJqjim+K0SgquR62h9kqSxkPsNLq41DOa+Gy/wORjz82oHe7MvoMBccfXhqtTkL
wN6yriOpCGgZOBqYAp++Z58DU7BmANILjrIskpOV6rc0B0rDTRdlFLoZoc2pxWp4XUfpiRk0VJX+
6uPXpJrNy+nTJK9EZVzNSN7ZGAC6Jj5lgrdGNF2HZASDSGEvqQx8Eb/PP7OY9Ntk6LeInVvJdraO
PzTFXl1yOPF347BZB8ApTLteD0jMfXs8qkEnqNE615yvYB3aMjk36K8t75WqddZuOq/ze9Tv4L0E
waoR8owS/Gd+aTvdcA9wMvvKS3fbwQLDusLM8adKok3Tpydb9oBdJkBH+hraxfwiW8JIYz+OIpan
Uub6BT3zOz7ZBRYriB9QW3TJ9DIoifNOXISVgGPi5DCixSHS/FQk9AuROrdD/N6O6jz3VgZV5VwT
jUj9tVGu51LRkvQY/NDM/p7M2LiUWnjQFTVf1F4NPtSQZ6PvrLMPp2T+bzYjqHJwbCSHqg1PhK2+
d4MNWINUiYBVWQixK/ew6hK2tivD+DTXf2RTPcmmu0dj+fuoHdsnZ+w/jTx6nEPEUds/aoe5YIFN
cdK96GTS4BpT9C7RSRlZOwfivkvJd6VZr3pGj5B243L0ImsDbcOyrNe5HkyRk1Y8vZluvSaSPjEJ
T3raXYvgMSpttqh8rWS8yUS+RuRN5TDsWXZ/dkF7Ffkc25EetC4iYZxq1602Jt4bX5Fo42/mirBp
EopggDUA7CjciwLm9XzD05prKPxYK+6Gns+T00vy7pJZtp7fGUmhzm7SADAj85Ggtrn1ymRznVuy
jrT1zP/UNbrP+Yabe4SokNzTDWsNtNcsUmiUeQnWqrslE3OIYELXVHL4T/DOSnojjuO5mp0K729o
xYYg2uCfbX6/zy1TWWzZLZtDRP8jCiAZRVSaEmN+rcbPrOaDnPq98J6pxngtI+AmlK+7Om16R7HN
JAF6Iw/S3CHNN1bNAgAEAa/fBpkpHpDkmiAnmo/t319AmR9lNH52QHhzd/yMHPzT1nDWzfARI+1K
t6GwJn1c3VG19GtEURomXz0Pwd3BDJUd75wMK8maCErSfttxJ0qgr6JtL6kqi61vYsO1imofOtMp
y0OGsdQ69sRjMthptTHM8r2o3GDlRxiclZE8VTkVe5NTgesCEtM541W+tJHgD2a+ZZ1Ov9Y+EgR6
c7EFdN2PXolimfOAz+dLMIn9TGnoC305n+q2bI5rk8NpPnMeWUOfdbY0eRW861hInK6/oZW7DpHc
NWB40Mt0yGzmd3gSNpzDsKJYoZT9dJyPQFYaJ5c7cn7+auU+GgK8lXxNIv0yf7UmCE++OWxJoD3E
94jM1jmd63xXxAqcGl/EpSslGOWUJe1Vo+llzHxoCkJY6+4JnA9SqPFzTPkG6C7TEd22a2x2VQFt
I2+v+l1YYjcyxn7bEXGMuB99bP2TNO2TsIfL/EBjGPw7Drjxr0NE11SENEjo3MpSxh8g8DCiSI96
lIutin/KeI9O7AlJHEfBAChuOWnjsWTKNKhy/dfvTWOGcP9RlpkYRnTB2ScN5082uCv7NrNHle08
37jAnM0QYtn7ZGWndF+MgUL2nEPiQT61z/Mr8W/++T/ctfNjJ7DVKr4DHQGN/sdbm432IHCy5Duz
oZSiE5sfGY1b2tU5NfqrLcL3Ot83w0NopcdK0vMx9gui8b8M3P/L+Pu/jL7/ykjnG3FMZTPSopBQ
f1wBMC1u4NQIQubSeH7ULeY2iXZ0lH4/FoxN2GUqhcmmJP7Y4O3G3TWXXHOJmCSM81wJ2k9S+r38
9Uc0T7D/vEKC7GRLV8qwDPBB/P4/0duL2O+naAT7CMwjoxE7ikAQVhmmS2wxjOgsew1q4+N38Y88
9hgm4ydzqie/vuRW9K67w6cIaI9+D88ca7r4W9PWXopkupEnehERD/7IkIbJl52O27nWmQc0tttv
YyBaAe3BPMPUG/qIZLimQQQllDe04LHjWvS+s0rgOgdBd43aam3wrOIeKhkNeA6eo3bcVk59LWHX
Jg35ttJjwgeSjVjauY7S4Y6UlGEQvm7g1T/jSX9huYqIWCwV+yXHaK8emqrSbfny0XuV47tghmZK
1VHE8+5IdCKHE6bjaT6QZdV3T8jRsr8h9f+720OiP7EM29At808XuJmEbpqblGCBWSMs1S+tmxzS
5OP33HG4GfAz/vqyG+LfXXdpiHmn4VDVzgE5/3zd3R4zLr+Z7eZyrE6iRxgxdiRuUd5fa8YCG97M
7+PAO4eANoCw3RPLgEMp04PgKE46a29Mj0GdQYI7TVQGLrHXg5ndk6zDzaAzroPTcgHKwZjVvK/N
Y9igmASbwYdIY91ndxPdIl6Q4/x1e6fYwJuyOnsnGc/NM9OEO8EN0oNhDkfEF4CIacGYOaMJWLPu
AzX3y8bsNxcMbD+2cz2eIcUO6w80hwxxSHJxbVWsBiNemcRvhqNpA3yH1IN4dVaVgcRgL2xip6wS
lPCOd/Ic1KNsQj6Npl2wpARhWKzT1r/P4uHWK+8pDAlMZ0DNfFK8mgmzwypfJ5Z4qxjW57Rq80hv
fhtEVnJOx/qlanktmwyrspCFRnAteYniv22B5/IZz2VUrKenwJGvJmVTT1a2HO8GLfrRzGJn+tbK
AW8yFsm7AVRb4ccXl6EQu2C0diOndtc4r3aHMIZhOPOcI3HcPK6oMX9PkXN7Z7Zg+0RwKLOHwaSl
5+fQet6C9mxEy/EHUeobUCEd/dNz5FkZf/vy+Tcdm5Dob5WBPNb8l8ZpUlpeSk1ku3m4PQ+8By67
cVNe8TL/yOjtdtnfnLb/7tS3dAZyzpzAZJnz7//TkVaZY6goWjlsY8bVNWN7+p+/eX5+V2x/vNmU
bRBEPv+KU/mPfyQMyrhJdD3bSadDhG/VrLiS6akaMJcgRsJrsUB8Xl6nicmJQ+dj6Mc6iH/mGSSR
Cceosdcw2NYu1Gz2UDtXM88xQ+HOlK+Kg1BlyQHD/7GGIVlH0Ydj88+UHW0Z8y6ZJIv5II7T4db6
5q2LOKqrKgZsNNFyphgi3MWgKMa5/q0Xv2PioOpGyg0hem4ilZhugSvPMSXyIBhY1tnJUtepH3YW
Y+D5m7SouEvbPo/CfoKXwC2z7pziuWD/gqJ/CklKESTB9O2ToaxXPx2Ojh2dskqckO6stXo8zsXb
XFDpk1qharrj9jhO/j0x35TkbFPMinaM3Sfcr/zFaBVE5iCbKTksUczwx+J1oY1MbOl8ugGzMIa/
hCvpJGI3l/7zP6dXHDQdVvrMbp/Smm6vVHQ1JL3QAbkkJWt8Lx502vkEn+vH37fB/4FZ/gbMQnDa
XGT+//fuj/Mm/D+WvC+TMHv/5837f//V/9m8O/+w+FJs438jWNiW/8/i3RH/EBaJYlJQuTqmY5D/
8t98FmH9w9QtLNsmThVp8qf+X4KbYCvPDNCi1bJncTLAlz94LH/FZzGF+efxhXpEt3RJXaTbwhB/
VpBtaMZZFaEDo6Xxt4bXKUp4bjVpwgsdXipWQVd6uHJZDV23Cggru2Ot2k2g3lrLdrao/9x8I9Hj
nVX54CnNW7mohba5ZhwEC7OVDDwPcPV5rIpq1+nuZxSxN6GNjVDwEsYikHAjYKNN7O0hX/lnQBQR
bZ2+5h0rnkcP81Y6YOU2ptZbDTaGceTf20b359gUx1kmUCQ3smKDXBvdhP6bstvKSMoxc2YdxeBu
VOajPrXmrVtJP0MOqME3uqiaIF+7FSrH3AsPeP6HVaVDsRWV726zIlzHDDs27LzYlfJOqWUHvbBI
HmkAMZF1wt6x7t+FWpevytAojvrQLUTZO/sUX9PWDIZnamLw70lU3WnWth1A5Be8pYCb9fWbJoZh
gcp560eRu9GSUCLsQh/kcb8c7D77qmJWExmLzlWXmwayxtZasGTJseMAYZVh/Zrk4d3YaQEugmxH
fP0seigF2zp3b3JXHdtcGYekFx9VTRaNU5OhZ5CtFRrWE+NZ7F1huc/MSm6yNEjv/MHbtR6nH047
tjhr6sHxferIbBPPFqNp3AMo4yOvvwo94nWX0NTbeuKcqCT9ToVUI+mV1HKKVK2W9/0oiX11fUzX
AZASz4eKa7XaEfd0cgjwPp6jzsUA5xbP3YzwFO1IPGkYWDAR8nERkFvVdt6dV1foNz2kDwJ3Hciu
6mHKjZesmMo7vVK3IVcAAyyKoZHc7CumSkyM8NYQHIzY2uwePw/SYJATxGY2+XIi3P3mtXTvpif2
7KuucgzFpkyipVMWwGrTmXVle0dhl8wPTEDWY2DToMRwzofGeqjIIr7ygaIetHnn1/1ToRGWXru/
U4QC9vwdaWpT0ZMbEef9Uot9sfGrL4Mfd0HjpC4yhjWRi7ciNYr3cQn4JvG67AHHHcw7HTJvZXY2
ix3qpYg6KCv0bJWr5F7ZyYiJuPBnViWSw3I8pYHSLjTmtq8Xx2BIr05mrsO2eZSuOR3GKmD14wcw
f+w7t/YEWI/e2pVKqAcPnXhhIm40Mn+Hwa26CwdqI9FIsQcmvI8S1K0NqY9L9JX4RKzf6WrTQ5l3
8W6aw+Wnr4it9kGF4MxgPjzaQ3Om0B8fiHr5SluiEEwaVq4ruQm132aboIR0GKX2rGFnCYofceFI
c1hpRdbvNFYiR9M7GtovNbpPYK7L+xijcISelAuFq5tchci5w2/cQ9qogUy2tXuIq/hZR/msWa57
NwJK0+c0Z0e094M5JPfZ1j/jDjnm9hAdBwGMNvR1fS0jE/evQ3Gi1d3WDYp+Y+X5wRugPMQde6d6
wNLUw6hym3Ljiix4qsxbVtnL1HEGhoZGePZ9ZSwjF+KHoamLl9tPHEHq0vftT1CLYqEyD/lonuZr
2kL7Ts8oxrtCkBDQYoHRpb2NSpBLTpyDELHL8+CH6i5vXI9Jv9YvxxD/YgsG8yQd1lRFiQAUbNTK
YWG5xEog1gwYxWos3JDPx/xF5ysxG8TuVg/ar5rVmE/6+Vbzk3gHmJHVsqy+VcvadOhjY9WwmF33
kZNeVmMXO0dsEM9J5JmbUBCylxY51isbIXI+5lhQfe0yMTRYT0PQrQPh/EjXu1UiSJcFhAgAj7bc
5i+oFcncc8ACRKXn8X0P93y02H3G9Fpm3ylToOeqNRY50YuRZKSvS6jjM/fEwMU1EPXR+FG3r8jb
XGse/P+eIcKq68gH7HkJBE4DNnP89mDpbusS7hSOoWnT1OVLZBEdGXaVvdL5M8g6X7F6YKRUPjRz
OTxnSs9X49CoRW15d4FRY5TQs8/JKQ9EazcrSBifqeGnhA6w2a2wmagxiNg3JmthEJmTJsaW7lYs
WoFGJQQN4BkNWl9/3FCL81Ai32IRwjRbzD6lCUW1D55pw7e+G9xgz55c3UmpDfTjBMb0E25fGwO6
QrmbTRwcoqLpG/w+5ZgfkCjLdFzX2osM/eexHsK1VbhiP7r1shj7D2tIhyWDGBYvNjhI0CNvpj/R
FSbeQ1Xtaf8BWBIdOcbWg6PL8OKHhrFirY7rxI4s4Fr8ELUMH6oAVQBQ3gxdFpmN7aSts1iehDeA
KcmUuzFiv1hWgiZUxO4hMRqg73iH1lOCNF/XT05nTbNvAnJYkek7J4s+pglfdU8DuiBpXuOk2+aw
GxcKf75fW9k5lbJcNmlK/kYWpevUNs2Dwp3LKzuyQLCiqbGncu2BIkHfBQhmEtWLYDTMiAtnopER
ABH12ftI9uXQuNF+mmJImTjgVqY1cJdwgyUllXSuanI9iosNePt5SLVdOpSz4G3a1ZP8GpUKTqBd
YRoziNGM5mdMHeMpq3eYM18N1RdsBv2XeV0El8BfTw33DGIinHn4H8gGSog5jcIta3vtYLTVm2PH
gOoTv1+52ItXHq6UpaqVvXXVlD4aZrOPPY3kOM5v+OSeecGIT6XhGA8uAatRpoWvY7yPhtrbOaYZ
r036zY3MBu9g2X7zEnfy0QmHhzozglcILcgVShOrQWs9OZ72zLHE9jRoXpQBtkaSwmoDkT9DlmKW
QAWz9Jtc38WgC1Zx0yaP2E3zlZNUzI11zjy9JBEhgsz5OtjjL3NsmrPBNG7lRne2b8r3TmdK1ave
OzaAmxzcescg6IFt2416twLn1Su89wCyzF6fuQR4CHCj+Ym6C6pJPnWqQu1A7Ehj+N3GgWx8tRiP
LaogSHfTSNppE8J5YuvLutgarjLtuhNOkGxlTlqxs1FaTl7wXWowZyy7ih5jj3lG52DW9lph3Uc9
n4cF3xaPnhkw2w/2RdzLH4BCHI3JXW+O36y57lSgiv0MJF2gbd1MZeFve2TvyzgE3VWNRgYZc+LJ
bzFnZ9c4JXijDArQxm715DbcxAAVu88ht5eFXSJTrFF2enq9B/+2TvL8kY+KKU4dFvu2odGFOkto
F/z6o4PcLfQVqX+l03JRLORoRrmyhjB4srFCU2d16bQxE8/eqgDhhZuWz7x7N3blx3tVhuy+deva
FvXF7PdeXjm/HI+2sjYm9xG9hcBaMWWncN7NBT5g6GSSSxbz37gCg6XEKQV/nGwKbb5xkEOQ+pr7
2kKb+S7kEv5EdW/hLJb2Ls30i4NPY6pfZG9VX6J13zyzCF/1wHOW3VjwgosksC6rh6jL5NPPbwNe
eFZThbnUMSqu6zQiTMeagjfvkgnSelU/fPt4DwIZTG9jLR41ZX3UbpZfM0GsqGxPnEecII5Itoks
Wck64b3BbUmuY99s7f7VYpYHGIuqNF8S55RPRvXtNVxHVWPxczp5nIJUQ2v0I7w2OJYIy1aRTkKr
Zg8kGNXsZYGMy82oSdS5yBeW2eSFF4jZqR9qN6eVeHt6JPKwMu5zD/+o0cdfBUzmVd0b4y73hpcS
HUhZaOPSBfT+FnfVySv59iOl9J1VQZsI5c1z8I4oHYRw2gwL6p6GVB1wciKMyXPs8i9BxFJsm0Ti
1R2ioCLExGSGt24m5NF6TOysuhTCFX/n91/sZx1/IOGY5Cl/lgr9segJoJhyHEz0WBGT81oPbhhw
FQ6t4csBprWOzBy7B1KfRe9gtdFnX2MhukPr+/1//cL5vA90oLEN+Lk8mVhkhsQCcseZiJBzA8YK
BdhpMFuGCwWQCOh4wCTnXxDSDoew698M4BAgmvGTCB2vPNIVtSTfAjs/fgffZu3Ymely8llEZiMZ
trrCeckzr8qDN5tv4qIg06OIXowRE3CLT0OrVbg1rCGDGoWlJDQLTON1e/RVWy+tAAx7a5VAOIA7
4VpPSFyitlwjw53LZvujKQeNYWaklm5CaAnY4qdywC5SQ6dfisnfgIskYmZU3aoZg4fSUjYSvdZB
IXWdSnWFqr9WwYcdd/Fd8xUgSKR/iO5Tq8W6Gvbu0jPqI0kO/h53p7wbugPbL1AHjY34rpDBydDI
QcpiAFOWE92z+UBZFpC4nEYkXTvKPWGhu+UBoukBpNs17kH2E2CE55QCOYijq5GqbWGV364esOSO
PDJVIi3GUsiQOvYiqFNT96b1Wrq0pkxnne28ZibK2Rxt+hahXIsxiVlaPQuJWaX2onmcIlD6mu+8
AUvfjQS37fQseUU2/4b5cdsUxp3qgw/sptkSA+GLVp0CieSrAb/tldi/TaIY+Cin+7YZ3/DNbSa9
Xuh94tN+YFb1bTLP5pMt0EeG4t2exuQYZxEDPLaTBD+n+bEkvAM3AbI5uuKKbeguw2a5azXY56OD
ko13Fl50ottbesAFbny0yGWxTAKA/P6g30s0X6iKyWvp5UG05XsXTe2yDa2rVgOEBIWmw5tLYyTK
t7h33m2QsDy7l6yNXzxR2Ae3Yco+6GdpMw6msP/9hfIJ6EZZxLvSqw6yLnhxFMIgPplYczW9AAIy
j17OcxzAAFiXHXyAHvz40ppvvzZOe7ogxgeBmxw91zXJ9SE3MGWkN6YoGmc2c9W7yRZ1xj1K4mVj
ZXLvjik5cSm8KnawCqYq/kAjMbtV6BKAqY/tIwfPQ9gKapyUIjL1zHDVIZUf1qKfCPxMwaDG1dEn
Qmu8L4bI2Bc1tl5U03AYLd/ba82X1tL0Vq5qlym+dZrA6uwMo7MJYyD0Y0rY3e+fH4RDS9fjPNFZ
WQc5w60jijdWErCxLb5eUUh8oqjUlzoJxHPO8bBw2/5RTulbYjf3ZhsSj9b34yrXqKOoZdCh5+ku
c6GF6D5DTlJgPqmGKup6n3yEwNqyIXruB0+s3E67ZtCLWE8ZjhGv44aZaafS9eQkZ31qprU/FRHR
v/VNt0mf1ezg5KvkK3USY8FAWhKcsIXXICnZIdz3LFMWyMmKQ4yWS3YFihfde1Z9GKxaY/zus7e6
HNJH0/y2J/eWDiHy6thZ9JAsUSKIeCFGx9wmwX06AsVjy9xDgAPpkRDhEAzGMVLNh1EaO/arALNM
tW1M5xL5xq/WAIjeWnvZ6m8NM8BDDgrRGie1aNo22uU98ba1vwoi1urCeHeZSCysksyGerTWfkxv
U40lrjvzu9BK93RuR9f9RbRABy+wnGXZPZMx3/GPdu0kRC6NRCWZzSa3Rh1hpQ/YH3VeG4v+vgHE
gzMYSSpMiC0ZRdGdSam/bKraR/mAlLWri0Mu1xZJ5XKEZjFaxhchAgEjtLkHYDLCfWkfPY1whDAi
ySqfWTs9fyqy8me9IC4e5wBuamta1QOMSrhwwzIx0KVr0g/uVZ0SA46+adW1QHy9mFVQnINr1EKy
GVw64JLbelclmKan5BJnJZvp/Luk1yWa0idrpXOWWjLcF8+Barb9gF4/qG4uclocMsmldpN6XYe/
zIDMAd0iOjWdYjzq6jloONByRiGTeea5BlZTAOhMv4uG28EU5VF60BCtqifiuIPqSkTeQEzA1AEl
k0X2PudKlOBsSj1KlgESnNibwU0SjCmUxvcxG3ad4C3nivps8i5ZpLRxYEHWWoPRR1m8F3JqFlJ3
iW1Clf3lRMEXc0M3iB4Hn3jiWAguUPUa2/Fbb8/erL2suHIGlmCp2q3lWQ+Bzw9cIZKCicJCAIVJ
hjk68UhdDLQ9Kuidr2dfDtCPIR+yNevgg0eMpg4sZS2plAG42LikGoIZZsU0TdVRJ+ugALXItOfe
r6KnsCtAiEIR4ITfRNQ3FEdXnhHApA8sF79tk3ys2rBf/G445zYfDiMKMEdXBkyH0NQ+Qk/YRMFh
P0eBiTmZ5DKOeZ9oOo8UKKNMNxxqZPpJcakasmxR26zMTmKQyV8ml8jDXn5HU00iC2gYiIqR099q
z4aSMXyGHtnGRjUipBcf2lCi90pJlQi/Ot24qqnHs9rtpzgDXGBgGs+ZH1kxaNA2eR80hDluP3yh
lcO41PD4cB1oVM7SZGxKm7AnYgVwvm88C9vaj+RI+CGeoxpDZtG85aX11NMF9Hm0STjMWcPsAG0s
hU/OQKBt01StApUzdWWjj1JacEHhDMcFgbn4Nb+cwMXiYUyLRgEPbJvkhpec79Grr4ouRO9KfgvV
EujYejU6xQdj4EuwlykiP3LBq+okKviOuh7ni6mHWcN6D49L+dGY8uhZ4z7v8WYT1XMbLD+nkXKJ
2qAua4iRHvPke5T7TPO4w5O5u3HS3Si3g+F8VV7/JjsigSOD+jHPnDV50vflVBw1cUngC2vlLeNn
z+Pm4nJPkXCWluHKI3GtnKBI+LFnQu7cSN/kBxDMcQExEZoK1tlWKl8MMiHltKrnJG1q68DSHrOA
LsiL5C0Wz3HswLVh/pHz1ydm0E0GOMivhp9CxrRRsfuMLGtcQK16CxwcbJYnpj2h52SKM21x++Cn
zsS5sRRJEky1yZ5em00brUSQIcXMv0fmYLPIKETUgVYC2KndXssplXudREJmHEsrjce17Ocr0l7r
eWOWOJ23b9zg5MV1QFcOCm/ysjXujfu08yhMGeZkZThb9Tl60ZSAF8wQsna6QJEHpnPyhg9ojb+w
8y+qEHRKgJiELjxZGilEkrGaGVQt20FKmJ0sStR3upfRKxLamtZYtyvGUrLgqdNac2nqEUEvLm88
p6bHrII55wekL6qRfLzTeKxMiFb4iAHRJYa1rFUh9wgfAJmnLYUnXmwti97twO/3g17Gy9QNyeUF
eWQNMTGSCruFGVoEBpOuNAAZMDWNgXnKgF8d0tChBmrR13fWs0+0Vtmfbct4z5LP0uvEsxOwIajq
dmHCbjnWo4HVSFn9HopHBklLZ/+YoDVru2rhhTCQoD7ClZbrIKPSykiE2dRmeJ2iNmdcLqEIlww/
S1QMbuVjd/YCQn6sYld1VXu27qf2Uy+EJMoxd3jLjZSNAaGwGiFXfdc9jSZ5dJpGuDx8FkLQHHoK
N0DNBAcoc+fFDqrChLDbsIgxjzXY8cyhRQnRxNgeLWJchZfdRqZwle8/FXgQFpj1X+IG/KHVy/uO
Q8s1ShNXonvRS/lkBIg5TAhQJ7sKzFnHKpZNR+JjTeo6WXC0LXH3UQX+U2N7NEO1z7mDWrTPzWqt
1/Wjk8wpio2rVmoFgntBM7lvxsxfIgQ2F1HBG6JgUL+pJp5Ox3UBbEqikkG5uheJQpX49IYg4pI7
xdPv2KoTRN6Yuxj7E9+X85NFLhmGnFX2ZGRoPe1dUObjOoxeqlErLtIHfVtxGza4EtsEfhzGhnXQ
kUbj6jcKXJK2C8XimZkIFUjy2eYa6dPmsx+rch+7NGGWm4p73Z9+gXm2ua9Ffu6CapMm5XPqIf0V
oKiX1kj+YtYXKy313ot2ShgAsvnuBPr1Yky2ZsKXxRQgV2V3Y9oPB6eF4TUeBpF+9U23qk0W8JNm
vxGEdj/5/trOi22J73wRdWRG1zGOczd7HBTflP7gKNjqOJKoeHvq4V+m6h+djBGGa/T6urAYKPiY
ZrVsKjd0FSXADtz/9koiWcRET5o2MW7FQg83kcySnTHUO3QiPPgazMkGKNxItE716DHSCQcObgVl
hoV9c0h7j3xA9VjDfqIsYPRP/BxjzJhcU7FSPONuTSa3mEBAgHRhWC/a61jJGNMts/RaT94D/jBZ
bj/p+GWhGlM6VEGjYO1H3MLVhEPiRhTfcpuO0blIq19V33DHJm8W5a49EIAbQOgbmLtrxcgwTAE2
E90lnnsDgZIdH1aTvtgDm8Mgtqm59BLaZ0ebktKlMO4S25m9aA79C9tFnDwCrSeJMG77M/GRdJb8
doYEslfBV+n9Xcq9F4p3gYDNjNMvcuMH333IR3tYGmaxVC7J7rrN9hWOd9rZDxUmv4k0e9eP18r2
kTbUv2ry3SpQZ1R5chO2DjJzddJswtsqutaFjlaza5vXwvIO89eqLNT4uTxSsW5xypZuhVBvXjkN
B4N3ayj7rRdmRyCApcpeXRMupW5fEfetGm9rT92raao7rqTbE6kIbh+22aq2FHUKpw/cxMzYmhyR
5Aeic82tdcIhVTVzf6LDQ8snWp1iPKEBc4jQMB6dcXoK6+x1YNDRCMInVXeX2jC++/w5kU98avgt
h32oo4hlH1IN7r3Vt/fz9Wo1BrppdM8/edZj1PT2g9fUv/qCqdYUdd3Cbum1hx4kmZxIfN95fb+D
jhwhtKl4tSCVWkhm64Wo4N+N5YOdtC8Au/i4a94A5tW0HaKnrEVkTxdyJdaAaDass98iSxAdHpUP
tfuQGbPwNNhXzrixg2SbURYvwIrdwtbcoJo8eG12wm5IXmisPQ0ZEbFu/4BLFLynclnWBFW0TZLo
NmjDF1vFZZLW8EshnYs2Bk+DzRhD+m5osD0l7A1qQDLBjL4sOnlfmujh2+ArT1i4BiX85CG8MXvG
OmRUv/WH+NXJ9rDPnvzFYOuYjB32EbxYbhftdNffZr25I/qUQn/VczzK9uLbw7rhHtGM8RRKYxtG
wb6NgiczovDWxGZqRqhzxc6DMo7NHA4gW5ciwzQzsFUyVmjgEItb7aPHELjR6GndbDvInL0NCDkz
D9dpmD3ON36j4VJOmHrwTsu7cz/mxIuW4EfUaxIHx0pzz6jU13XjPLNof0V/vIqs4UiHzXFV6i8G
WryFPv5kAnn6kNYPI4/8wrB9Lk7Xa8veyI6UHjBz5d7Uq21aG/hOyBVm+lBQv+SpeYYneM6i4p31
9Vs9ODsjatiNm+lW9Z8Z0ZMZa0+pTauKwgVJ0sFptI/JqL/aVD6PpvNcB8zdGUZ8ZY39NMb2f7J3
ZsuNI1uW/SKkYR5eCc7UPIWkF5gUGYHZMY9f38tdmalbt651db33CwwkRUoiAIf7OXuvvdM0aK99
80If8x1mvTNE77oDhnTtfudN8ixEvs+d/J6e82mSkcsLjVb0FYHIbvXxgNYNQ/ewpUm1T4Pi09Tp
A7vWo8CDm+IuowxzXPsttu6PVtMf2qJ7K7nqNVFfDUn2atbT29RrwBRtazvm3jEvy7uVFiwEJcqb
JtGtOTcgie0qA+ze2ZZ7zInA0mfTMu4qjonl+3/ytxKJnMDDag9V+azTSXO5fzZGeZfNT/SXfkWL
f9PE5k1X5O8FiYKxlx2J4btKVyjIcL4tDQiYZV9Q5f9KcUy2+XhxtOHV4qJyXTpQi1FuU3qmuX5f
dOmbKOGhkAhJ99qkCEnV3Op+OJpz5aQpQH1C0j10/ml9k3gAVkeaKXo/3VprfTuZJIqv1o1W4kUG
fMCpANIgvwI7/URx6bHlnrJZ6YhUBNHGC6GaFac2o6dDkOzic3mW5t1Qs356wNqgEUgfl5Qi3aG/
uJVcfZHfTELI6t06C0jH0UH8EpBTG8qTJTLLuyiGItASyQfpKqV+xTgDN5FwviKMBEUrQOQROZ6o
J+o9IDryzm7tsTgGvXiCDbIbrSX0Kofw8arZ9Xp9CxZmN3iPVjadHKy7yGSuo9h8dRZhwWegBOQt
j54rqzHTQCWtvV1H+zpbzLtAaz6tOTnGbX1IyvUqoovaretNmXfv5ZA+VOVTkCQRbngPm+F7FCyn
GZJApdV0Ugzzpu/yBxIh1vl5MpqPCSFh2wGq614Te3nzBpLW8uAl8bnkhE2ydtf/JPry2qYKTlvk
UOsVXUyT6ZTVVqe5N4l3iY+550ES7ulsoIuBKXiZAmpxJc3ovLrOkvUQ5cyRGDF24PdYmNUgK3F2
b9DcmBIDistNA3NsP5JHhFvdM57pbl0HgthM3ECscY6pXbzYI5f9tMZ8+nrRKT/UVncURsvpR+HJ
se+Y8/5aeD3CAxsEpE0bt25TPlVFe4it+3lNf3RT++g6zj5gGkF3gHJ5QhZiwrqu3mtaQoHaAQBm
2L/l7wW+e69bwSVpkusEiMumNZHqyF9YAhT3SgeaYxJczTGkuoRkmY4zJUmfzdLc92P14oWtsV47
BrAvuICsQ5LxAK2TsCn6z/KH5rL5MXiwSZP0l9klmEFLFJRmfT8ke5i9FhjxShDA3l7ZQHvzMvg0
u4h8dct50FcMwkGwXVnAYf3PqAzPHW3E9cVaB0TFMK81+MmpH7o2RRGtpcjNZAcoikmBucs1eB9l
Jel422mejq033gYRkY66fYqm7nbRvOsltk5x0h8yXDb26zhQxF6exjXdzuly9P3h1k7fYlnKnKpf
2eR/Um0lhIIeaKJv3Nj7bIJnWjTHOCp+RbZ/HSVRFi5uc/L17mON3IeozHbTkJx8QQWHABJ+gbkh
63QLse+WeVN+oIQXYqN7F3TTtg4d8qKozkY+8VXmg71buWuFnvDgTtJWDbO+RLqAbIAOlAjJjGZu
W5pvcsiMu/nVLRsR0v1xQ627df0ea3imN2e8LoHJ8Ihq4tpZEvy743gW2pds///LP/8f5J9oLv8n
+ef2I6/6/yb+5I1/iT8DwvlsHzkeLh3HsV3pQfgLu2To9h8ouH3Llo0x03UwzPydzuf8AQxJpyHk
m4ZHEh/K67/BS+Yftu9QfXbJ7KOYzLv+F+pPw/L+zTilB3yGqesGtoxASk6lre9flOSB3ok+ihrt
kmmpzM6Ady24RsIBLyvCr/zU4R7l7O5eWbEuob5EZyQKr2up3RVL5NHQBkGYTe3GHgFemOMKf+a4
kGBeELztx9NdTJaLl67byCbrovWpdOjY6C1BMxqN974iJz4xMsrVgbOQ15ls6qp86FxuxSuZSSgK
KCyJm2QWh6bx78g6pfALM+BktYYkPEey+vymt94jCKln+hc3E0QMpntM8WyGyXK52IJZUTRLWNCV
kxv4HxKowNIfo5v5Q9Wnn1a2xuHKrUwji0/vHnL6P8AlU29XD/ACe6eiBFrsCnN2rgxWtB03fb/E
Tztq4ndC8LZuz5e02ot63K3dcAeRF4520WGB8NttVP0mxIYYnyKtEWHZzwNQ3GnIXzSP4qKw+J+d
yNvkU4ewkdpePtATDGLz52rYMBcmFKuNSYY9unDXeYSlDvCilo78Idj6rfbeI2evG/HRo5Tqy21H
lo6RtWSDWxFLzWrdaXP7bOhYBPWJxRk3EAdBZOiSJT7E7rXmef3GmF/0bLweKyhNGhZjp+TfzfkW
OlbraG7GO/QuVQhCm9VImhxz/eRSFO4pi/srQmFjyK9W5r6hP8GR1cz0gyXHuNGWlLKfnzP/v8tj
55Zu66M9xHuXz9jnkkQypGm7nWhCmxZZUfEY55sMdEiUIwhLnfmzLfMrLQHUAbQ33cNqKNKH2v2p
4yKe6mI693wJS13ND8uMAnYZ813w6efphaB6nWCW6MmZ1zuoI6EZpRgz0xEQbZ4DkW68k2GTbIZC
adcaALSSInkerMk/Jm1/nddmfanxx1Q+nJ6kGI7G6uT70WNm73QEWXAwN2OXcypnxo+SDMqta6k+
TX7lwmXYG21Y26h1wPMdnS65sUajZmbDrSoZxWvp1685ypON0F9sL/9R53URovAhmNYzXnIhfi4j
DBdxbZaEh+f0fRp7NVk5eIi65n3dV4/V5D6spU/+k51ulno6t/D7O7ccKFlHd65Dm0LceKBxtgZ9
0tWrZlg5R2cNmHBY7bDTuaVaFURKmPqh1VugnP7ZdG5qbyvBv1j6MaloeS64oKfllSYlfCp6pH7/
i5YTWgYfStlaIJRdmvK5rjlESFd3tPtCY7XfGlkA6hN0ZwJZy7YmB4T0y/uiH0FK6RorLkrnzdhm
WzJetkHLLNfpaUThb0AzgYAVSxLpe3Lv+zmtYVFKW0TmA6rNYJN3o/Y6uScH491s+69/vUgHnbOn
RIc82N/72lo7W7KOWTao1/7l40ruxXatQxkxQb/MU09+Bumb6lHe8jXtjJRevGVK6Nsc0SRpSs+T
SPcA1DzcGNjCPz2dZWo9YOQ9goVEJUgpuBRJ6KUR1JNMzvZpBQKIDKr+HK+QHNXeZNV3ywI+8fsp
9Tzk4Jt0Tr3998+zlvnrnQv3ku3qlCVpPWTTmD5Zj7W1HsrVMw9tapJPqp7T5QvqR9RGxBFJQHRR
5Zu+36l+KgWwgQMHPiSDm0Gjh3d+fVKvPk89QaLfQxyMwBxazm5nrB67gV5BLlL7aSq1y7Ic6glc
G8t+j74Hw41vvVE2iVZ6M0GT+oem8po7Q04Op362L+i+DkPTZ5dprJ5g1LXXg5mYR9cQN66MQkIk
EtOuEekJV61g2oW+af1AkwokfksdlTIhdbG9VUp3eJPdYFJAp7GMT2WqVTsxVu4m8lZCmtbCP7ee
2RzNuHrupNzWs3TgNjWS56z2dkWa7fqENJ6Vug9lB5+c7nO0vjJhZ/mnva2Wr1OvbNfDPGf9TZV3
p9zUiQpau4+mM7yjBk/iWC7Vpz2TDNY7TXJMiFx5ToMoLF0vP6J4c3e1RkKs5sdvzTL8EsnQPbiS
eGiO+NvovnoatulVDOl5rcTdEM0a6WR9RXkv35VL8lBmCTktnQuEI3GzXefpr2PPoiWPGx9YGDfc
jhyahOCKuQXndt9ydkEiBuVKtEl3NgTimEUMzTYi1gz87obLGDP7GKMKt+cmObjosW15nWUyUipp
MRAc1WN/DDNrDE64DfXyqORLaoO4/nYcaf8zmyjPc6p7+abvVcimLStMI2ADu+u4Ij2PsNUiO7uz
hKTnMjp0HVIXTRz05VYmLqlNRCjPOQvkyfj9eKl181BjjE1m+kqhObeEe8oNbBefnCzO0Pbsdktz
njssCpomTjVtmLNK2Gr/2VPPfT/01vpFE0iI8EWS2yRl5Ivg7r5ZxLRLmStA3vEiSkyGGapX7brK
ECnBdyr71MLsbnSbWizpqZBxT2rjGJaPGu+f+Cffcn647ujvlnRozg6zAtMeMWXICHCKAP1Xatb3
Q1A+pXROjOjOXXi7s+TBfu2ysGshaPFYm4AAZ3n9047XDlgty3uZH84ZydcAHhp2WbF4y3Fa/bCX
8qtqwZsQZCOAJ3lc11IOjoncderSPTRusFdHOcmIXGFddxyXVZy/j/Igwcad3Kg99UKx5GQT6Qhi
qC+eK1ZpXxt1Inw/VHsr1oywr+fk67iriDG1SeVpoM6FuvSYvUStG+9Lt3lWx942VnQCatdg3kC5
ROteaYA7OzR49UlPPztEJ+dIjxAoxoJGqvpa5Ve0yk2PcWM3CBo16qHaqJSyOOuMgzP3wIagFn9v
VHbY90O1p55b3bemyvqT30+0jtR3qk43tYdu1EWthTFJnW/fm+9z8PtExMZ50rmwDqOml/xHhX+b
i2rdfye/IeLnuCg+tXpySuua8an5pcLdvo7d1zWqV9QD1G4Kselo5hiH/jlwXqyRf/WfjiEST2bw
3oBUhYM2qmv268r92ney+qeXARlTB+b7EKkj9m/PeSIYwwbkJBYWLmF19X4Fqaljpx6rV0wtieB+
6S9Gof998bYd34B63BHgwt0HOdCJad8mFcipNuqSUZdSgrT+6/r6fs6IDfAqJl1vmf2M1UXyRULH
6wDgGRMCLwknVq99/YB8rorhyY7OQEygzniII4JMun/2/u05rW1INGLuvrF9meqbsnLYe0VKZRe4
2iVI14OpBo6RlY7ag4hg7NA8vKtDSHT2Xwl+6mFpR4xp6ojWqXCPXaZ9XYLqkqy6JCFZLjYYKZ3c
39FmjI+t4TOcfo2zN4GkJal9y/VIJ1szelbyknQ7aj1GVyQ7dXG6VAv/ehPqtnsk96AZ5YEWWF8x
vcqrVW0in3v+pm1gBeUDvflAZggHjs271ZH+l8fgOWmqFjoTTzFzzv1bVJ6unizHnoiRPtvr/wzP
jgyhVg/VntqocVs9FxGJEIkmID7o77S8IlqRgKrgvK9dovjeRBBjzcg7ex/Im0wp/xl3yRGe+epf
mK1Z/mPqNTNuiUKTPzEbzI+Oale9xDzsr/eqh7GpIzGA6/A51nWSfEZ9ToaOTP8bcdyd1d735j89
JzSsNpvvn8EvzFfznz5iZq2ygyT8W31Mod5HAjtoIis9/Mvb/tN7/+25PCHJbu0sTkf5t6pX9cL7
8CYwOOpRNfeh2xF9brT9n8Ykb0fC4PKxY25AajN2fN3fz00Yv5gv6tpepzN4mKfiUmpDebBceSzU
O+IlZVe9Rb35P32MeuFf3hMs3s7JrCsh//mktX4YiUl1Wf7ur4/7+tmxhmm48fk2DIsMSPW62rjy
7/16dVxtwo85UTS7ZpigNMp01yBIj7tbM506t15241CJ9jgaJG+7gKVh1AMWNIU4rPIahbBZn2d1
c6+tjFEHkg9w2sdKzg00mdDZqFlC4vLHxFH52upQ6SJ5ReCxiPZ+PdG0ieUAZ6IfKtNIXC1a1G4Y
ZMRZcf/VRj301cirHtOtNxgu6A4rBPvXRg3barfuLU4hXwaT+2SioG7+s7RruGJy6FC+Nk/OgtVD
W90RMvHse+CkkRtWW1uOPDg1BF9bhM6P/0U9pf4htYkzw4UoVhz6wJnrYycnA4mcJaTy1gg/MgHC
zC1QMfs1bgxSDss0A1EcVMlZLGHip4x9ClOv2PRqr+vL5DxwIsoB1Cn0Nwfk2W6QcZqd3Kg9Mj23
eFaHYy+HXhV0r/ZaePmtEa1HlXGvQu3zyeQU/MLJy6F+sguKSqiKbDLyiKKQ4wPQDxR+pmMzSkav
/bhOa6jJyaIKF/ja0534LN1WpbXiW5X/JyDH9qz2MG4ggFuH66xxqOWbsonBBfRPgIE70OUSEVDD
Wk4qqOTyf+tyQlGxlsf4kWgrDsSo3GaYYM5Tou0TKoCHtZhi1Mjyaly0+K5xKlLX1FBqEN2ObJvx
NJC7EQJS2e27aoJ4Pa0OMek69awlVLsqQEJQ8z4IRKSWnINP8l6u9jhG3Be+n9THRNsObYMMRv4T
35vSz7zD2nkU0f9+XqVo9DESlL6LKJHYTrufNe1efZpKB1B735tYzgshp/4YytjfqQ8q1L1L7bpz
yRdvg1m32tGBRs5i7BKN8XBM6JQ6cg6uNo061Zxka2VY4vRc4wCrF7QK2YLfNx8qSkKdbX5QYgdT
j9FMs5vgpuHgWh/maF5EGaPZVCef2gAbh51Sivg3xb5mB8lC56Pxf61ouE6NzJAI4mk+67pNyNT3
Yxq8BM6ROqEyJFS2RkUwCF5EMi8Rv8s8iTRN+eMc8ZOcCMImAnLXQNtRZ5cP/9tzWRtqGLvDcroa
TVHdNsisb4aotTcd8LhCp1BEcgKetmi/lmRx9q72OPp4L1I98vaJ6bqhH1Ti4Am0WcAAJcN1TXet
7q93Rvmw6IJM7YDsiLp5rLvVvyDpfyLymPjpFHFgb7lvRFomV9Lp3FarfjcMRnVVxMc68q+ZbmfX
w6Jbl9lA1JZBkoa1v0OQ1O9SA+eoj/aJau6Lj8D8lI81lMPRe8jQv1CF6UmO0AnAySlUztkYHdto
vc8j2NpN50GAncar0XKj40S4q4ZUcY/Ldt6upIoPHsuPpcuao+shXdEmZLXB3NGa6YobEZE0jqFX
HOyFM9pt3OGEavoYxAjq4saBJOitV1k6aJSClx8TuR/h5E0LwaITQScaecomVq4TLLxbKlvNpc2Q
+qq9IW9+dVZJEl3TAQ9O1CSXGJBcm8G4UecM11rK3QZyBbDSGWcRE2+rRSgcncJOb4qipPDJanxf
ZiFWd3Qqll0dM7rIR4Gifh09GkmYv60h9aFMw/4nYAGjjNCnQ0wMK5lE5JGT7ksZJO62Dk2bsCWC
cbHi4cr0JcGjHsatZZtZiNsWfZzvX1sA2vcejexNQm3GJkKJUuG9U2tPRWD1B99DINRTSC0tWu1p
dbECc9pRaj0MxI4ijmCDL6rcWnOws6Pxz0pGOS4GXVPEWU1kPTnIP66jmkRqomifZ93E2ZCBTJml
B6BOVn+XDcN7BQ0X+xIk+ZbK+pLpn25HEVeMf6JYMzb1qlPhD47rnK6h5Q7XorNRjViS72/pVIKL
7KFxyQvBiQd3VZqhgSvr953NzXISxXbVhUkwIcmOPneKUEZtj31MylXgkGhFpPbcYBVxNCgHGjpy
z4nrDVnT1j4nuvcqXuJh4zL131uwjU/1ai5hOce0Z1EKk4gAtMhiCnu1atkv3YgT4ObUOHVDyFZm
DR6xrK4tS8soNfGLawcsU7EYyQ0a4oW5rIeR1Kr8bT/QzEj95lfvyPmmRZ8zZ4GJqbjaDnnHzd6M
uZv3ek8FojykVt8fY8RFEU70rVVheolSggSbLtjSbp5C0fm3BJtdArDFsHX7o17U5SnPm88a9UlY
GdZfLNn/3737n7p3FjaS/1v37umXEL+67tev/8Jt+XrXX6073/iDUE+CekwDeBh3brgpf7XuAv0P
y3Asz4XZ4sG882EC/g1ucf9wfXopYAsoi6r+3N+tO8v+I/CJXwlo6zm+FcBT+l+07kzofrTm/guf
yQwCuna2DuNMD0DI/NfWnbe0lpZMjjglhqeFatpjyKXWZFv9qddf1KyrslAShSsO7JCkbVzf/8zH
1Msa6aDMfuWMTD1W0zK1pzbfUzUxoJKZB0CGsl2kpjednADrMemIX4+/dn2ieM0i6A/CRdXPTAFd
KMsvT0551J7aDKrKgD9mAVZo3cpy1dlQdUG1O0VVsGIN4Fk1zSblkyKhYdVog6QmADIHtshJOzW2
G3P1IZex/fzFKYhzapB6bhxJEl0vE7PaucRCCaCnGDHiTBOATmEgTRSXdOVGWHYNrjognRnStn2e
xB8obmE4zvVza4CO7XPvp3Zr2fobDIfkZoFa74DU3uf2Gh0TFiB4rEDN1nVx2+vj3WQn2PWWqQoX
A9LaorVbHNibYogtGj9MDAfEdDqhBkfHZtYdz+ml7z1CKCHb6CJ5rVvrssxxBk/HMgD54i2JC7pZ
1nBPQvkhZQIcUuJoVjoK03OejMm+dGp8fzNLoqnem1j4dLd46ibk5G4UsCwssK2L2UOaXt7jTc4R
Trt4grXa2fvBox8bI9Ngk9uh4b8Kmkx13c646dCzLjpEjVGHr16iqyfvjZRc+DdhxbqAOFuZcdJQ
JkdpUenrs5Y8TH32VrC8E+m6UohCpIXEbpszX6ZzN0zEbNqYzBGdTb5GuqqHdjR2HkvPsI962soe
BcSPwd7D1wFdB9u0gHW+Jc5I+ij9azx689G2jd+a0NytSM3g3BT1nZW3zb2Zn50RmOkiAegLHqVY
9+w9TdoWURUhOMIwBjSz64NHMuoeqt9OW3ztkBbBJe6p6s4tc77Bmt/MtI7DvEoNRDg+kY2R+0mK
acv95jrP5leBM+JILDugH399T7HngdNn4SmvoPWxK6pyu5jznS5omzIpQwqZThZhi/bPuHdJ/rC8
nH44p02U1SdQBiZuwfbQkU0X9qYLeSc/tGWBY1MnrUWXtuImkmRsn1tovEi97n5O+mDr5n5OV8pi
6uyyPhvTPd4msjynsG5dVMI0FrbRfWDmJ5J4t8Ifx9BtnUczHT+LQaPsv1b3fa9DHgHDrA3caBnW
9jVkuVOCUdyAvmRENbZZern0rLoH0U44TeY0BBLZbjTH2WIM5ULsAdwRWpMNuPhnHGF53RgkcuRP
rY6JkWL5RV+PjU36uzng5spL5+hW+hWzGKV1TzazzGf0reqTswPx2TClOz11LVTvVbIVDZmFGtgc
awkwQ3kECravVOxi2hIHtcgzynoT5cK+GPqE0n6Z9qANaRBWM3UjXKJCSp9Yae06LT6kK9Ul+jFa
hXIQdFEA9qe+rwAM1cvy2k0B8xPbMneLTSZGgwg5HKy43wKN6E5gDUrDfc/h+u2Nfero26mRgEYw
2SAZIEJGo7+x9hNTC+8XEsH+6PpAoWspzLRNuwJC3v0oOM2OngWeASgpIxSLG03oKLNJVehw5dXB
NcmHHJ5yE4xSo+SIQ6ajhU+CoNsiX8sIM5oKtHXGn81yiksMZTH2ZIMyBsbeBP88lwZYBcAF4taV
v6RqysOK2vSQEOq0jWQSO/5ha26du0G3/yygYlUgGAdwd/OY9jcoN5ZwbNsYdtNjNAfxS+c52BSW
dD5iMji1nGP6sLiknyxkhZqQmJc0Xg4jGvkV+aATAGSeRv2nmfOI3N+PWAvb1GZSl2MsksSbsoCP
kTwscaRByWLkHHW8QA4Eqb7YxV3N2ZgQOtgQFR3Y7os1I3kA5Cw2cyzT3kEcIR2XVaKhDDXhxfC9
sGatU4OwFTECxDBqxg2wCjwbo0B25UyLuxsn/xfceHs/AqA6LoRlhPVpQDLwXrg0iCLuVH5bvjr2
b61sSFHQnBEueYpxLYU7UP/2K2Ge82g8aq0xHOOpeJrLKKMl07YHQZ7TlrWBe+egASfFCUS8Fp1W
g3Fz+LNugI5Eq/VCEWzczrmhMZOcYDqJwNxxVo970hpxkJNeUywnj1WXzwpOi4YQxEUXTpjcOIW1
6SQW3G2lUY6ILT5xwfA5Vu9cEKiBUXkfx+bdYgW0sQ3E8M2AclPHOEinR3xiuP6Yl30NRSActBmj
U40dVQ8gMDbkGQe3umdgKRZ5cfLM6K2t9Okkc+HNKQGyUSYHxyEK2e6FFxbWWhw11D+Hlp725Ng6
apW1vCPw18eUaW8i3ZTeoqo7JYtL/7GXbPJLZ3BJUpqNtm2S3S+sIsPupYWxAl2eL69e+xELw4IQ
aJ4xezclqB60tBlqP+i4ORSYWyGRI8SlPTVkeO9WcwKVpJddmAsGjSn/7cQjhdXJKlhwLmiT9ME8
dZBHauKKl+t6YHrv05N21+IHWBwnrBvESTLf0UnFbxG4Whg4yGlFgt1KcFOJu+UW7NdT63Y9WQbZ
cjVCimXa0BA+btkPsZHuMm11LpRhL4zTN6lbx3vHal7aoHYPC7lFWranfDkftE6/JU82wT7UrDu4
eFrYCaxgru0+aJpzDAg4Z6lm7uX0hQZdtHXj8pIZ+o0nnEeunFddAg+auiaQKE8IkCGRUm1yJhJ5
l/k7j3Bix0dWhYnSSSamDyN5jk1SdVvQ7JuyIdeyXAkyreTGSsx3+tPZVmfZOQ+C6mzOoL6Si53Q
Bg8xNL5TDSl3NUrDOXasAyXqmbHObqQvwnnSR0Jgkmh5033wapON/9FPMBoiXDexEYoPFpnDeZAA
izHXqFD3ZfmgkxyxpxoQxhnZPmntHFkIbSheNvso+DNiRYjuGVh7is4V1wdQG+YTx0nTPhnzuz0S
4tu4H519DMiGwq5the4U0EZ0be5ZQQE8oPGx1i0wIOCxD2a6SE0pztZ8G5Uasd+bVnfGNdTl+J1h
5/9qJ5qCwBxKgw+W7FBMNE4Jj0VNhafNs7aTxaw6tx5AJ9EBkt0W1TSGiEIyLL+zk3KVsq/AUGCp
7w6udCXp3dazKFuqBhm12yeL2is+6/RaATQ8yxwPc5eRFZE4+2lObmcLbsZiIzemJAMOOiswPkBB
UD1FqmANeBj/QXQ9/sj0cUlesPOiPR8wc6k/xw3gIeVpcvKCkridEU2F0czbZI6IxmjNUEjQEsLw
lNwcOthlYBZ7ra+fvprrCzPp/TBr1xRPnFM5KMyMDYifuXtMQwQbQ5nviHj/1Tga2Umli6mT0InG
a8A4NkaETRmhcZ+OzVZPO+RU0VB/texUt66M3u2ONICVyTJlgHjLRaJb/kPZW+1xog9omW63B6k1
JlQqp66ItsMylBug9P0RSMBuRdmw71uXbMdOP3cUgAgNRjDVFvF6rnTd3Xl++V6mtFLXAi2BbPh6
zKN6gAtOLN6b8bHM/F9TyniRkOUtMkM7VGZxDhrreWZZnzf5U9poJmUZiUrpJBIgcz+ClDrv6siw
WCrtfA0RhqipZm7O5WTExcsaDNhIcMrFZfDKPDBBApVdVcJN9zlxk8Adfo2Qn0hcOkdxDtdNT373
c3Exhso61/pTDQT0FPcWicJyEYGJfZ+4nUNBrm7DoVpGZqO6F4qgajacRtjO4p3QZQ57XXtbMef3
WuM0mODHHWzi5vjVtC6qLmTSV4e16JZTGTy0i4sgXW6m+CcZx8tpBU+0NxvxYoEFLTf6agQHuCvw
LOEma3HSwkN0uoPFws3GN0avs35jRhFsnJLBxrO3PUQ5Cqr6Sgdk9cnWEc8Ng+3eJcO+XsZLmjaP
44TlqBq88aL5c7isvnFahqO3Ftq5S/sPZg8vRQNrTnO7ixOA2xsyUjbzvQ7J5Gy6gb5Bx9JsB2rr
54GaUNpQPu6cYd5hMM02dVmYZzLkvZNX/UBRM8OqxrahWsz2VN6bjYknT0pKyG5v4PHSBHbtisDq
wltIWq6MvTe+e6AIT0DSCQnWtTaMh+KqmHERZa4WMKyY0DrKmavbh9LFihCrO/WcTbDgnW2DGBVZ
CY8Ohi+RRul5uSudYginno/zrPipWmJ332d9chnK1T31tBGw6+LrcOGRB4n3Envw1RJvlSQ2ThKn
IUCdojCqbxR4/O6BuLp+QNUZRzRoqy54ATbKfEFGBavTfEkAzTDwoH1037zUfE/yGqfSUl9lpnFx
LWsAL7deithhIuRgkqoJA1Ooj1ZnSu05FPtkQysvxlNiv5cCb7lZleO28X8rgoja6LqUYUaOdY8t
iHNUrl3tuPprU9TDy1h1834CAfX1fONiYbKSsd6pTeR6JP8UFD9JMlCT9N1KQ1oJMJTghZqdAU6h
+SCTD9BCiuIdyxkxHqvTb0tZcU/xBJyLNfFBiroEl1OScEty0ZICgEahNeO+/5EyGKHU0u1zCqbi
ay+fXLQYDaM19yHo9w4Y5VjQvhYaXms8KRr8g2k4dg2G+KllWWk3d9AqkoPuNt5xhTnkNUFwHuVr
3xv1XJHRgoy1ud5BXeWdVRmd3Sx7wHbn7ecFmrOV3psS5xeLaPlpU1cJF1lszSp0npvKDW4aLY4P
iatzZw68aNs39BSx4fVoFojQRNL4Osk+Ji4Woh+rJA/Jjv5VU9WHIDpQKyhzHzNF0WKVhuB0z1Ks
OaueudpE8i5pJMx2s6Zfz2qD1he582BuLRSjDBsV01iptFQbbb1vLM09qdva99Mmpj+Ha2gp8Qzq
crMO9ZPo7QBhCBqyJbU/oi6P90ZkEjDqcVJl9DB2K+coSblkaq/5dBHuWFb7QZAmTx53w1K9wFoG
NghPemQGe8YAnbtLguU+Ke07tSk1/VMfqken97qwD4znhogSbpzRLm0DIIdZeqlaByWH2deHtjOR
bDr2ocuKg0eg5jXpR7CxjFhsrdywr/TM6zbYGXMK8W+zeEAtRVwVigFRxdsEm+6HPQ6Q7Qqnu0Rr
dJ+I1nusa6YGuh/WoDMOpCc5d1GQMq4mxZ99qx2iQObW1QMaW3uttrBGlx38vQrOIbb1IbEujofV
O8fSDXakAtVjvq96efLzYHgTXTbiB9xUdWb96OrMJIQw0jfoBqtLrjd8WXEeTlmHXNvX55NjO7/6
oXhK9DI4QgrDLWR5h2RieRYlCKHXND2tQnxEZWn8FA0NUXf6sZilhRnPhRybgfUziX49T/6ILDee
b+q0+ZM0+BW6FEvLqofjRWEHZn4VnJze9K5BjVf7oFzgpvhTcJXWn8ZUWJf6di5K+4EViImRtgTO
mwbQnhkRq2WtTxli8W1cG5IBNuBbjyt7s7iCHgFiowOr223bCILfo7a9mqI5uort7MGZPpY5yd9N
e4ZtAUE+m60nMq0//B9FbOC39KHftr1jPIGa2JQ9qI4ZPeimTsRy1dME2a9a4By8pQuukiq3CTzu
jRC65TaIgWuNyXyua8fYjnVOVIf1u03EenIdwkhXpiMsQMhGLLroqVoXZrE6E4zMs+frhqziHRBK
ANj+9FloaXfriO5Hgjw8/D/sneeO28qarm9lYf5zwByAswcYUTl0zn8EdTCTxJyv/jws2VZ3L6+9
MNuNAfbBsQ2asUiRxWLV971BAPEENqxyPGtM1JJ+4JA1l4ZkcxdEB7DOxRSzVxgLMNRdqJTyYJHX
L+0co7RECm/EKvpC3fIiG2zmxaTrqhq3Sw2LerWXxzAG82U9xG/LYSKRonDAvkU21mkaEmpkEKiA
e0VOoLV7t1GF9lNeI7Tlaf70BOHp1PyCUT0QzSErrYqga6qat2WL0ZfALYmJAEHaZjZFhATF0+GL
k/kXBYjghdiuDWCDQoAnYp++wkFuU9dUCzrXAqorQE5iorYonmypvrIMELwyfTDXQkNLdHrIDiEM
OvzyvRLuwQ4rd2KkkzCssQ6+AsBWiectFcVUlFcls/0ZqnnYXJrgP8zUWakeqqtJTcDQIawCUZBw
S4f4d+rx8Op2b9LLdUAdtIwos2rGCxPj6+fTfkgXOGdoLjpxCrrTaEvqrflWd4g9dbq9su1QIfw3
gF6aCnnHK99DJU/BwYLSK5Rdohuz10IGL0SPg0E2B0PWaJwm2XmYca460xUmxoWnettJvTWRsOua
7YbaSgq3S2giE3XsI5FKitfu/XMsSdMmrmcJKUzP3kOfAUNA+GgQFB2aGu+i0qyLsNYBMUYechKq
urBC6yrywm8EtaCdScuohR3gQ0VHAA8DkbS+jUIEufQMU2p7sIEdkl05j2CUYzyAgSpq0XahdNM8
vN0H2lvVxTGDI0g2jYf7lLo9r7x2FjkRkZ5ii4OtE7oqwUWax3raZnyiAdhhSDMjqKHh8CCj4Sah
nosqREs6ErlAvJNoy+0O9H/Azbb67DC2CtQLS21I4BkjvbHXEfJ946q3nuPIQZllvz5gd0NKg5/v
9PdGYy3DaJKpbXSeOXtidCjjj9MCpRtUfVOCvGPOTOcmQoivrIY2rMfjslOimVX1160CkpTOazjB
9jh1Cw1qUKala/QMCG1KoXJOhnR8UCUqqB2QKibYq+g05abaTElnoIHjZBuTWOmehGIrE9NtnAxY
OWF0LT88oQxozNXDthvJe1KbZX+mFCR9NRt1w1K6JtB/Pcm25F9S5aEuCPsO3di42cmMrkehCt/o
0AcPqFKrV0XKzy6wpEaG4kDAme5gsPeuGQiEGtbjyEB6gX9d9Knk6lu+eEBF3Dg93Jiqt7HoE4Pf
8Dft8KCzTs/WVui2uCIj+qu+WJndT63yLnb2eGujmEXq587QC2XiV7o+s8r9prEIhTgm0liEm6FP
2yj8ozXIJ0MJGc9Zi8JX1Dk5+80+5GsWS9HWrWTA/+19FQbWAkL+jW3vp4rZOeOUNouvWg5Oyhgj
MQzWQmtLgvlKOq0UuNvIG873hnmlqiQEgtrZTmTM0HvF3JiE4ooCGb79Ic2XhwJpkQPKxtEW/IIE
gUzNlYlM1kTeorPbmZDgOykjENCgxoUhCpne0tU9Uj0HR3PI5b5JTvmqqT6MmCR1PSnZ0zF+9PwL
v0Iwr/OgqKgQ9GW6ByMCJwSwIHjbhklWuWjWykFTXQXNcQvMBuThPuNmyTQqCB9K+ZOR69/al5gs
4WjvxRupk431wfPv4/CFkapP8K6MJqDrqx5hatlUGbLB8AjgEfQOUStdmiIMkN4UOhXE6q8zQ7YZ
L+FwiV/lqgqekqrkTWvMrdubD6HSNIQHNDSvOwTUIy8fV+gMphG612nSTeuGkIDuIwXjyRpKB4RZ
BhVs4xCi8vGQhNh2hqgy6aX6HGioJmUNWBm/T+7iA6FyQNXRKFAQNqjyZFq2LV1loolxp9yQCc/y
bupteefSSr/ZBk4+3w5KGEmECW6lQ0rt47GJE4J5cOypH8JAVzHO8BRS+6kBrh8lYEx7gtpVsiuL
wEhDr6cotWZqxqhyonMd6aSHgnTex1h325Z0hYBfee3r6n3SOY9xlLZE3XxnVtKkF755BqPrmxeC
kegaTxtB+RsGaCE5o5ivkU8PKvRAwxeDqpS1p+9RdP4SWOw4RslEWlQNcWMH9tbE1PAJlBIDirbi
eCM+bOFoH0jPBURkYwspUikQsRhQ11YLI8/OIVxZ9Yz+xwsv+9jPZR5j3A4SmCqDa19yLfVcO6xq
hTctC2+BZ0AsRhseIWySFYWn3GHxGsDOsRe9Dck3BumB4TEBPAQk8EddR06P+N1+Sp8GXyl7ku8R
npc1v6CYTc/ojhsRXWep9k3NoVOTMqHuIKxgoW++9Z1qccj2G/8Gnhut4co08HoG7cttcCii9tNs
s5WaUSHtn+DC0VkJynuSCIabaep5SHAQdScJ43K4bnqPIJ+GacZ+X54jL4jFRt0fUApNrCk+PEBQ
RqmuSihJT/PcN93SiuFeoQgvZVmC+rnzUm6RS/b71Nx4Yb+ohxeqIEa0lRA4cbAVyFKGA0bKK8J3
ooA7R8aGxsUYsBVFyxi0qwrGQLI1sU0kqOMt8rYmOYc0xubaeiK6+ZIB9ZzqkCvbZmEpjnwTJBbp
IDiY2tBJ9LSXoCtXUZfIC9qacd8eFqY8MJAsb2K/WjMlPsCQiKFwSeEQMqqJsSMr6svy+V4Nd2TY
smlQIrtB9N4Y61J4nSeRiUhodFV3VDG5JWEX80rDrkRTZ5/G8C5jDCnMAjUKK1keDnk4tTPsRYCK
X1l+Ko/RUMl5u3waVctOpnBfA1QIevJGSy+3phBNoNR2kBFkuutZe5jT+33I9qgZ7VX0i7Ja2QQk
OJt9vNNf8OLSztQUadgqD9DTSvQFhCO3byxzAiTBHPlxkUwQRzdHFQ7ftDGWm8kWFtttvSo9sgst
bcZMGWwy/b6aoL3xjM7tyupJBUPuJdqDnMYWbR5lCB0mtZ7s7VmJqt9sO/RxTxNrQI8KfOWndadF
qVdKwJ0DAjGLCwWWJ/jCWCBf3+FhiSJkLimcFBe0gZ3Cly05gh/f7Z9vVfLfh/1tKg4X+7ybPRY3
FJ8MwQRT5fVQBiQlqkznSq/0ZPHYKCbi2NNiIEC5AgR52nws+rQs5o4ruwYJWk/paaq3IQJQP/Ga
Aj3ZGCHoNnFqxfSV+aHHFBdjtlu5B/FtIeqIvl75QlCsm1dYfEKLs5N5TO96kobmC+D2eV3fBxnE
hoOGd0TnJ5hawO3JkPpBLfDJ39NM+5a1ttUKMXu1J2I1IFmdBhGkP83G2aFYZjYDHLB2TwJyKVC/
YhIKnpGYPQKAxayvOhlpnuHpFrIVLg8G8V5Ua5IBzsTKd9tFeZbAbYpN++FsYk5MTBWQ4bGk40od
WxVw1vSc+Qaf9jtd1rGs0/Kv9vnVOl0q7YVVzAT01BiQqA2hRkRiO+0ITBXIZ4GBFltPaOjTolgn
ChBzp50/HftpUex3qDB/CTWeRT4kRz6hyk+g7HdQc7FSS3PGHKftyQDkDgQUXawUy2LOzBj9VPYC
ozv4vxVVmnw1s9vEAvMnZsUmMUH0gxCZtDgd/ukUYlGTAVYKaNX/R6H9HQqNbjWiDn+tIXFb7vwP
ALTjAd8BaIrs/CfGXDYOOwxnhNHXDwCaogzaESDCDFQkHFKVqDb80I5Q/1NmRAW0QB7AYYoONu27
doRm/afMH8TYsauzbAWI3P8EgAZm7SMATbZ1LF9BveIbpquOqX2yfE2I2/tJZ3cbU5GwaI88yBIC
lv9uFsY6AkP1wHY8zn7eARwH8RJrkDmO6Fkg9XWBBRQDTHjRM2L8ZLYbh9AyfgNVooP9zIJZ3EkX
ROqQf6nsdZ5LKNOj1DLBvOFbm0jBRdz1QxatI1TXRiGqRhLiKTp9WLP1YNYCcpmFlnd26JsK4H74
CJT/AREKa5DaDeapTmMdNcgGH6psehhAS46uFLN9ZkbE+iNig0Fj9K74JXwqQXqLWUlJ7P5azOoH
NPdWdp80Y6ILfFSBqnw/QJAXjrfiXTHiqHd36URxAGs4C4pemSFxVssTQQBR8PGoH8TsluHuVNf9
G4HrF6vERIDzT5SRT+t0kFo8q4FMcsTyi9kjpUQcKZbF4adFse50mliQAMTyn2b/+dlFQadyoSmh
xxvk7YLYe3qkmos5Iu1Qen9OGJwTcYqgC37azzMGGtCnQ8TeYp04RCxC5vWJbgBI/9XOiK30ILmG
870r8bhWHG6gP05vb7gMdAjrPvOPF/vpmk7nE2V9OpVY9IdKIak6wpc/fw8g4IjhyrCM1Qb52rQe
UDcdwYtYTIMhO9QICQMxKxQLUAda7r08mYlVxx3jofdx2uVYhtj7uNOw+bT4bjNyuJxNyCkcZ8Ve
n4oTi3+9WZzi3VV6JWp7vhOgg+4M8MxwYEgBjf9+hZkgRzmNlBLVRVvluJwMfhhiJ7G7WIRcFC6b
K7FWrDiV1JslVBqxzCcOtvrPidgxFhTI0zE2AvlgwlVkQH2wnciuw2+JBw3Y02y1jelsDUQ5sb2N
D3RQDNKRDckaF7cp5OsqcqBAE+pxpF8eDAO/4JiuztYm8xwHxdrCmY+IC306rETdVDB/7IF1eJxV
BB+Iu4l46BCJNcSsWIuY+UoPST+JJTERB4r9TovvihQrxWax4+k4sQ4rrdpNsISYAkQieUYK5rnu
Mn/cb/NVP+Sh8YTQR+Chg9F2Xz6dkkdaMdDxEtG0o3IEc+6QAwBNciIsP81AdGRN5rhYjaMuO+v1
7CYx9h2i3znpSmfgl5rGOj+QhvZDfr09/G4xd5qIdbGppWP4/MjGDPejzxEJcg8ZyBYJuqAeotMx
shQUbnMsDj0fSs/WY7I3FYZnvXITHHO0AzxgW29vHNO4LAIwVOmQSiuDHJuyBmlrsXggLKKX/Aq1
rgggtBGJMZWULXh/JUGJJazQxxnCrwOL2cozZ+Y51bQkSLxQqjtDq3ca+uLTQ+FlqwC3oxWoUkRP
HQI9B1nbgh3tr/GtdM20kudZ1tMDHnjFxkBFFHMFYYS5BexWKAnYAUZ9hllAqB3GOSJsXqQ2FHcx
e1oZ1PK51mB6JlLFYiJ4+6dFMYf4r4IKhn4mCMJiEg0kcytWFoCGQBeKdKPknWcyLF0zN5HuxacB
XhUalC4ClQUIVKIGeXWhOnVzrIja8ORO1U/MiXXZHgSlVet7oK3ySkqS/QwNqQK4ASlqIx/GIKdl
MZepaCSN8FVCkU3bjyWrbpdRag1PWEOiMI6xTQnEsm+zCRAsT6VRoeroVqlPiu2QcJTjnvFsI8Ht
6PV2eZyF+O5UhYqFYT/dNrnOcNrGPyGVTST5EP7xYzwDEwV9jGGSVQu9YWRgVqG9LPPCJqXR6+PA
jlGCFYPKttdA8gBSi4DSTNB6AF0OLLcO5kp3WYTT7prku+Yviuv2idxEtR3ZRLNit78DJPct8Wee
Ns6Qg1TRoHejV7Rdo4ugnqXeA+DFdDAcnXfVw+RFI+KK7EwxV/2x7E/qVnUnVh1M4N0beDh11jy2
3aA/8+QLpZtk+mu13WEVRNHQzjTHJea3b8flHaLDORIW/u6grZH1xmPZbleVTfyAcNI4BDmcPPik
E/o3VZ2ERkPmbBngfohfNzEmCUWGURO5tV1PG/3W1KEJLTRthROa9WYOoetbdAaTCsmkeR5uEvMO
QeFsv97iMwnErFvp0Tr2N7m8SHGDy8dFOUlq4M8zAOF9haKONiu4napEAmEg0s/3wUbJ3MpBBQXZ
ZFf61qbFyEJos6ke8naMHRclbtNzEK0HDCRl3NDXHTCo/ayp7g9Y01TeRVq+mvUMcucKcDWS7HY9
M4JliG4lTo37hS8Zrm3PgQ7gAuNFBB/5xKEYeObVS9OeFwhs2HNt13g9KeAZzktYA6jR+lAs6sxN
5DPfcYuaEMpkr90E2h34jcNF5806lT7qTEaL/5uKQ8pDfmdLy1ae46aF6Db9tXNlcwCzu59vjYnp
T4LtKHFm+96t73CidCbN+aDNdFtuAjRNUfV2o+00QbWgXHTmotVmSH6SUzLyt9KCf7byko09ZP7x
opqaPQP957CnS00zWaGiuZYRZZbGiTmz85mPWpJ1EVWrMFjWPe8F/tN4SYYRhmh3erHxqEer1Bnu
N5kG2ZuRjCdUKX1DNA3yE22YRDVt/SWYAQ95fR5gPcMxwPjGO6sbr34/8dtxpo7tcql8S/LLOIKE
hQvUcMO4TySPYaEtqZ2qBb5vEeLKBOKYED2Kx2BqiWmvkAoL2mkST7uSZDOgYTcON1hXxY7b6K5l
r+QSXe6xvE6vDGmi6DfOftnLc90fg8RGqCPHuGJqJcjnTpqcrgMuRoiV5WN8X+Ad6Oseca1J+9Te
ks0J54oDLuiyVBfQdEd1vTbKaRdOW6SDR57pjYw9YZdF0wO8GSlv4RNAUBOVzqaYIUzWqFfNYY1V
lHxDoFOXHmWM1qzz4AFwJRpLZr1U0L/W3cOjoxFfXm+92UG5SPMQffErYo3YIBKNkS/yEIUS0g/+
WNGnejVCbmB/GDcNQ/hxjfKBMsqjJfOQEpErq6pRKa3D/Lk8IOdDGlu5qexzUgh5OD/AbcV57RUx
UucWwzFjop3Bd0HXBIX7xIG6Sg9ykhIdfIyakWnNQpT1YrC/M4ZFycOgeEzDiRwZWYNsTCmFNAt9
TLPG3HMcXF1r45xpq8MsnuN5JuGlTrtZjXC7HBXcMM2FTcKVBLh8JJO6vGXgRE4tXVUPhvaQge7a
T8p5daW+bnHJyOdcmtWPUhSh9/YZ2q9c07aY2Yc1Bg/g/B3Xu03vAbzpwQzNUixLKkjn00S9xh6o
JFREU6zAqG3Wpjz1n3EY7Z1xVS2kHbBtMmyo5Eqgr85qwskqUu1ucBvfHzYQ28/1G2lS9ld+MO3R
4wMcrZ374AoT2INIg5BECsd1NtP2G6VdS/om3668QSn+tkumGeF4aeXsL2sYClgqXEIPgaaCkxpx
a+DjuGXck75zXpBLXe31OcSUSY71BeHwhXfZr0AewDlv71FMtbsZ/r1NNIEfcOBdlsbhg6xhcjmB
/jGqnXmx51vnDmB3H2O9EbJoGIT5a0ifhuRW/Y2OkW932TAoLXYoVJfEY2vwoSPN4CETrh4ZIZYa
gOsAJV6DNrnpQBYgg1uWbhAuqz1sJ1jk16SJm+6R9PGI8eQo8O8PiLnV5Ub1zoFFuDILmPWSPttj
QItQK1lSwBlrE+cbWpYArOI4QHc3XSvSqiBGCRmcTyE+DaTvWrDzOPSMkMBzwPMyT+771UbtfnTu
PwT6itKjFQMaH5+oGvTWCONDN5s1VwmCcipZ00lMaLsaxYyzwYZOIGbit2SNkpmfzwil38jZiBDu
UnWlUTi1XF71FwPi7H3ajc0L9OUX+qUWTfspUnKr7gJJLO1piyiqCyXFmlDTrAnYS/k1pTm4827C
wJWvrbMmnHDlhMoIQd63zhgqNdg371a/sF/TubfxNm/5fSWNjLMQjUSkx7Yu5rsSNZYFmMsuVLgr
ID3udg7KZRSMfFcZ+VPj6mX0lk6qFwgy4wXZH/VCO4vn6kVHo0AH4BanFN6Y+D68l6Exk9C+N67q
ratZo4M+Bkq2vYHBxP/+fsOuTYKnDtSGMf4dyXh7sbUmtUq6fmqHsxJUwRaPE7IRuAO6/hgKC/xU
coYkUxd7ahzCY6WbPBWz9DyYtBUWMzMPiUvsc0agG1wvn+IXsdTHtUtUXjUAE0/r+AzVPctF7f/Z
GWVIY4aoHQPau8flatw8bT1XWwNom2MAU5xJL6j4JPSIRsXO4zVA+OnSmB8u5VtvGW0ADABOOyDR
G54BqE5uk1nIVc2CS/tRYmRIi3sPsjjDcvIZIoQ3IWsVAixPFonLSMu36ba5rAtG4Ti4LJDDQW6Y
234v84YRJmL0dKvcqJ5bX6t3xRmC6NP6wli3uE9cRCvT1cZU9insb52b5hprbV2c1Rf5Yjt7wkOq
X/fr7EwjOeN6cxxr19iJbHi9caeNChZbAMY35ZZvxmiKkyEEiWv2SEbSiJHO2pj6j+XCII+56yb2
crt8Knbt+nDWjo1khKTpOF4DuV7DQumnkOHcyAVcNHZGMM1G4QYhuBG7jJMNELip6oYX5cIEYnYT
naU30kNw1Y6rHdCgUXiD+8S37K6ZpAtjlML9GpWP3r3Zj3C8AFdOE08TMGZ6AN8+VqZ8Ne5pyag6
3OEhmwnl3qXGwpGmDW8u+qt8DcMkXURn0twYW2vjJsWgZOvGM+cidpE1wmQQY4Gxj++J2z9WLk4X
I6yzXUd2URow8a6fg0/h4/JIMtCdeTM6JYv9iupwF96U6+ZbdGbP6nW2gzCaEPl6kL89HM6Cq26y
/eY/xq+HucydoI0xVsaq2jjwV0HtXsfXcMlVd1o9ybfBpZm4Jm3LqOClCkY38lsMzsOVgRHfDrnB
0Y3zXD2VKk82WmWXyP/s9Nv8sTujIaSB1Hf5Y/iCl8xZ6I3b62gVrdRbzBYvskv9NprILjd1pm6Y
umjRcoJnvP1ofaYoC8L4Ghlra266qN49DJVuLt2TDqd5A1tBC5c9kROtNiTbWAks7hJjuHM+icvs
jbqKMUQ8WvSrcFrc9iuPNqa8T6JJsuHrFL2Jel/eh+eg6vnX8haNMQ3geYVAqkeludS2+Ia7qYwc
Ek6wo+CNNHN5zzZeJqxgTWVlM0bh1uiwOjCPcE0Jjsyofe6fw2sJU73I3TYjiJ1IyOvdzJCxnuI1
kZ7lDe2y6RrTdgGRhbflwlx683bR8kC6s/Y1f4TMVcBio77HNw1d8hfgI52b3EnnPaw3b46dXBUq
c9jv8l2jPUQzeQGPY9FiwgTYiZywtpQ2YFVwUbCuDm8dXbsCoP4rLrtINx5AtjrtRXRvW/i5TP3L
7kqeWef9uuouo02+okuBZxHvivyI0euknm8v3oLLhluNxh4ZNES/6Sovw/Pgsr9vRQMoWgloWDQq
GTn+2+QNeM+g3DAynisOzEbQeRPaDz6Dz80GW1L9rlzE43YBZ8HelefZ0nlG7Rb8KYzLyLV3zOWP
/gN2k+e4nHDVKA6EbnFVY3aYuzz3+tq6l2/zc/LwESKbl0P/4El5zp64xDBF2mecASNb9/d8EOvn
nscIhzEeGmMaNroIzaagWeom0gjaV7fsJs/1nB4e6n5X2hk4+hGGDa7vepP8nLaUz+RTf9g03ay4
3Z/T5O3Pmw33NZojQjORVpU3Us7Vpc8bShfIVZ7kxR4E09qZ2AtefJ00uwvSYwyIjuYGO+pzeSaf
JfOyHBs33n0+Tccd8aqRTzN2582f/XE6MWZo823n7aW5BpfKBy+EezXCPluhkZTddspo7D7ji/Ns
vfaPZeMar8qjcW7z7Q6nzll8n65Auq987N+uVMhB1qQKJ3zS1Au6g8RhqLS37Vyjec4XWFWOpRU+
K7NsRg+VkmcX9ti4ok/RvNnDr/eW9SqZIRD0VtNOzA9zjBFdZR5Ow+vgMro0VvG0uZpCcVHuVapA
BCVvrN7WvJmXvLNbDIfGPED9TcPSHnLpXbfrdulFfhNdHc7KNTqJZ9aLc+7fWNfKOa4I/QIE9+xw
Zl/Kk3AcPj6HY+mqXdW8ztp8+GtiCdqMgtw179Td/kIyJmE6avbzrBiVtSs9yPs5HFO8URjPBqMH
298MboW43K3tckq/eGkugd7hHD5KF4wXLlELxlNpqLXqLYYr+yntdIKX1423xDG0H8fhFBBIb73J
XYCm9mVkdjxFXDasm/IGrQlvaVKPANffJFfOPRfx7M3o4IP2mQoJOLiJ9HhVC+O+PeMjEXb7JMt4
XFdgvmCrsPYHtSAhTSfmhHKdmDtGo2x8Q5MmvGQUQhhXCA6KiYhEnRbFnDdITaoNnl4iCiWux5b3
y8pHyKaxlOuo6duF7+G0vW3ShZaCbyoLtJkb+oJ1sCqkp5pgzpBZH2yMsloN5qhMekubt3ogJwVS
g3kTHDVZ9s6Bd/iwEmEEiQlDF1MGyS7YYoITIuaKAs5Rj0uB0J47ag0K2UECQD8UCKNSDvgKwKIz
90WyiH0TDzWbCKZ968ESxbpQI0ISx1dJn0F6wyIeAc+QfFKnZRe5TmxQkBWUYVXboAns+woGRV30
rJQm0RcVeNKAA0lbAPxJ2w6d8sF1Yr/pUpNu0MBvI6pFRkAOQWsYUQBiEt2WWdsnGFBqNLiZdE6g
dp5DhaXh5JrwKsRwI7lva8tyq6jDJXigs5XWkB4Rs1VrEtIIBtUCEdIVgV4R1xVzlkjWNVm2Omy9
w0xQZsREyCwK8sxpXSpVwRzrs6mHdjMhlQGdLIDJAqIsFsVETglc1Q0jMBEHFZNUkjJ1ImYB+12W
FTo9Ii57jNWqvYoCXRYwbXxTmqM2h1uXhRpEO0SGu59zkAKT4zqx4dOi2E8cFkkpiY1D3D0pNkgw
s3iL5OJNbm2X3CoNQFTxqsp8Z0olWSmlqi6d/GxfpoPiKkHKZQcVf5kpWovUAYYl20UD72KsVhot
kU5UPB2yNu2gZSfmgGSv+tiPINm0F4lsIjixzYgyHrKBCKWAPqmyXJnWkpkte5XsfkZUnRipeWep
drU4LokNcA7gvIMGHr1bKY47LovZup04sYUjVU/M1aDBV3OCyKWXEz8uDMMnNybmxWoxwYSRKPMw
OS2etmaox7VZjVXUzz3ExmMpWpWD5DttMpv40q4scOyZBZhaDhSoR7KxCRyyoCO16CKiDPXgJGJy
ewdRUCE3rdfqxFHax2RvYOLj6IvTNjHnDVpudj8ovooDNDMr5InYJCaZKvHQEJGCHpziGSV2EgcR
vS4RCxnSdGLP1tqz57Go09rjsjhAHCp2Da1BaFjMnso77ilWng4/HXMs/vPuuHSiY57X158OESds
LOT5m5yY9qmY036fr+zd8i+v7HTqzIjw2nNCMs/DfRNFvrv6d7/uOCuO3J7u8bszHWfFDscf6KDs
7Zp7orana/7LeyLObGGT8P3hvTvz6Xd++jGi2D9dwekU/VNf6rek6R6LITsoZGSEVJ6YfFr3afFX
uxD+J671qRhFJK1Ou4u50z6i2EQIp572OW3+1brPpxFFfCr2uI+l9Vcl+bap0P6zRS7WC7tklkET
FvKR1fC9FVs/LQJNRlYQcuN38cmj5KTY/Z36ZEKsSbUNOBDDDfxUhFgUk1Mxx12GnY9X85fHfbqw
vyxG7Hc6kyjvtK4dsmD/b2GPvoOoxrtyN4nLoOwuq7e8u3orqn1Z/EDnuH6wfxWbg7fif7LDXxfw
x5s42+L1H/+h6ichKnGmAdZ0PPdxp2H5v3avmN6NA1CpwUv5f4bLfrdRLHtvyfvDv/+yP1/7Ly/q
x8p58Jbv8he/Ez+3+36ZZ7vD2z/+47/3u+fd4YPbDqKugJJOV/KP//hwne/AV39TcBF9KlfHKOe3
y80DdPk/FuzoCJP9fsHRLi52xY+ShseIjRdQr98t2d3tAzI2cfDhqg0U676g7GSf5LvX5EdJw1Xj
YwRq7LevOkHO7aUMXqryR2GicJTWfiz/Eqv3E5r3z2rH+G2/a3b5B6k4G/WtLyj5++v0R/LtDxcH
zMPzx9vuKNoX1MIpdz14/fA8FUXW1N+//tlbknsfL1nBSwq3qt99oHPueBD8KEdUb004ZP1uwYvX
nf+hAiq6pXxBEzLI0MdJ8PGNRKT5C+rfIn4Ndp9aERTmv+D54Rn/sVqAJQVJ+rv3ePXntslU1C94
X1ZcWfUSdT8uUdQLLNS+4CVZJ1VQ/Ok2O+qAef3d+7HZBfGH1kNB+/ELrnmzy7v9Ln79cYXD7VBl
/Sse4WZXFLsXvyreMGf5WL6hf8UtCV78wNvFH4pWFOcLvgWbYJD2/OTKp4KD/oIXZhPQO+cfPlYf
r9yQv6j0BILOp6K/5MKTuPzUhuAsaDs/TvWvfx3P3p7z3afek6rag1rq7743Z2/17uN3SwVt/gXd
p7O35o/57gBBOPj4Wad85wsawKH85VtevHU/boJ4NTVlcFf8/bvS/LF5a4OXD58x3I+/4os+XPlj
kkc/LvP7dZtf0HifgQn1/3B3ecKX8sNnR9Vg7v8442/URHGCPztyUrz6BV2Scz/4eMd1asvvX/V5
tKdH8nFUo8Km+IJG9jx/85KPTaxufMWjvEA9uej29e7TMEE1TPULrvvKT17f/lgUf/q2Wab5BQ/y
Gsb0ryuixlfiCx7p8QR/rohD8V/QH/yn2tViVP+vv0M3b+3HUSXSX18xYP0rptNvXu7dW37gy/bj
LRxaK41P8Rd8i+8CRjafqrdmaF9R/+53fHdir/z4amqGPVC1fvfrcP9WlH/88uJN9SsGI/dB8ZKg
S/mhWYFBjJj57197h4t17P0oSDxN01H/9pv5q0jTf30ISU2GevYxdva3O/yMvl0w9o+Bn/2piL/f
40dU6xdFfL9b4gN77LP/DEaIU30MfX3u6v/zN/zd6X4UI85DoG9gI36/X+/2+nxriO4RzftXdnj/
s479nX/2s/7cUfo3+WHDV/Tvftj7ftS/x88yBiODf/qzRBfrvw9vBIF3P97T42+jVSgZ5g6N8c8S
3lWg9/UQoTSLzyy7/W/VxO8V/1itf/F63cZB+fb6x3W5K99+Dnd//K4qLoeIvBcMDfbf/TaVdvx4
E/+3ftuxz/Xzun7x6y5+0V37d6iQp3rylw/uYx1M6TG+HSvg39/9v9uD1n3Y5WX/tsv/6/8CAAD/
/w==</cx:binary>
              </cx:geoCache>
            </cx:geography>
          </cx:layoutPr>
        </cx:series>
      </cx:plotAreaRegion>
    </cx:plotArea>
    <cx:legend pos="r" align="min"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18</xdr:col>
      <xdr:colOff>289560</xdr:colOff>
      <xdr:row>1</xdr:row>
      <xdr:rowOff>152400</xdr:rowOff>
    </xdr:from>
    <xdr:to>
      <xdr:col>21</xdr:col>
      <xdr:colOff>591312</xdr:colOff>
      <xdr:row>3</xdr:row>
      <xdr:rowOff>265176</xdr:rowOff>
    </xdr:to>
    <xdr:sp macro="" textlink="'All Sales Final'!E2">
      <xdr:nvSpPr>
        <xdr:cNvPr id="2" name="Rectangle: Rounded Corners 1">
          <a:extLst>
            <a:ext uri="{FF2B5EF4-FFF2-40B4-BE49-F238E27FC236}">
              <a16:creationId xmlns:a16="http://schemas.microsoft.com/office/drawing/2014/main" id="{F6E17D0A-F930-4A36-B148-3312C5AEA011}"/>
            </a:ext>
          </a:extLst>
        </xdr:cNvPr>
        <xdr:cNvSpPr/>
      </xdr:nvSpPr>
      <xdr:spPr>
        <a:xfrm>
          <a:off x="11871960" y="335280"/>
          <a:ext cx="2130552" cy="676656"/>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fld id="{B9370D4E-1F34-459A-A50F-B0FEECB71F65}" type="TxLink">
            <a:rPr lang="en-US" sz="1400" b="0" i="0" u="none" strike="noStrike">
              <a:solidFill>
                <a:schemeClr val="bg1"/>
              </a:solidFill>
              <a:latin typeface="Calibri"/>
              <a:cs typeface="Calibri"/>
            </a:rPr>
            <a:pPr algn="ctr"/>
            <a:t>17115</a:t>
          </a:fld>
          <a:endParaRPr lang="en-US" sz="1400" b="1">
            <a:solidFill>
              <a:schemeClr val="bg1"/>
            </a:solidFill>
          </a:endParaRPr>
        </a:p>
      </xdr:txBody>
    </xdr:sp>
    <xdr:clientData/>
  </xdr:twoCellAnchor>
  <xdr:oneCellAnchor>
    <xdr:from>
      <xdr:col>18</xdr:col>
      <xdr:colOff>411480</xdr:colOff>
      <xdr:row>1</xdr:row>
      <xdr:rowOff>274320</xdr:rowOff>
    </xdr:from>
    <xdr:ext cx="1859280" cy="311496"/>
    <xdr:sp macro="" textlink="">
      <xdr:nvSpPr>
        <xdr:cNvPr id="3" name="TextBox 2">
          <a:extLst>
            <a:ext uri="{FF2B5EF4-FFF2-40B4-BE49-F238E27FC236}">
              <a16:creationId xmlns:a16="http://schemas.microsoft.com/office/drawing/2014/main" id="{E7B042F1-59CF-4E57-AC8C-F0597901831D}"/>
            </a:ext>
          </a:extLst>
        </xdr:cNvPr>
        <xdr:cNvSpPr txBox="1"/>
      </xdr:nvSpPr>
      <xdr:spPr>
        <a:xfrm>
          <a:off x="11993880" y="457200"/>
          <a:ext cx="1859280"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a:t>Total Units</a:t>
          </a:r>
          <a:r>
            <a:rPr lang="en-US" sz="1400" b="1" baseline="0"/>
            <a:t> </a:t>
          </a:r>
          <a:r>
            <a:rPr lang="en-US" sz="1400" b="1"/>
            <a:t>Sold</a:t>
          </a:r>
        </a:p>
      </xdr:txBody>
    </xdr:sp>
    <xdr:clientData/>
  </xdr:oneCellAnchor>
  <xdr:twoCellAnchor>
    <xdr:from>
      <xdr:col>18</xdr:col>
      <xdr:colOff>289560</xdr:colOff>
      <xdr:row>4</xdr:row>
      <xdr:rowOff>38100</xdr:rowOff>
    </xdr:from>
    <xdr:to>
      <xdr:col>21</xdr:col>
      <xdr:colOff>591312</xdr:colOff>
      <xdr:row>7</xdr:row>
      <xdr:rowOff>166116</xdr:rowOff>
    </xdr:to>
    <xdr:sp macro="" textlink="'All Sales Final'!F2">
      <xdr:nvSpPr>
        <xdr:cNvPr id="4" name="Rectangle: Rounded Corners 3">
          <a:extLst>
            <a:ext uri="{FF2B5EF4-FFF2-40B4-BE49-F238E27FC236}">
              <a16:creationId xmlns:a16="http://schemas.microsoft.com/office/drawing/2014/main" id="{3A9592A3-AB62-4B56-B86A-C6CB425AE463}"/>
            </a:ext>
          </a:extLst>
        </xdr:cNvPr>
        <xdr:cNvSpPr/>
      </xdr:nvSpPr>
      <xdr:spPr>
        <a:xfrm>
          <a:off x="11871960" y="1051560"/>
          <a:ext cx="2130552" cy="676656"/>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fld id="{AA6BA8CB-1475-47D5-B8EB-787F9FEE0456}" type="TxLink">
            <a:rPr lang="en-US" sz="1400" b="0" i="0" u="none" strike="noStrike">
              <a:solidFill>
                <a:schemeClr val="bg1"/>
              </a:solidFill>
              <a:latin typeface="Calibri"/>
              <a:cs typeface="Calibri"/>
            </a:rPr>
            <a:pPr algn="ctr"/>
            <a:t>$171,150.00</a:t>
          </a:fld>
          <a:endParaRPr lang="en-US" sz="1400" b="1">
            <a:solidFill>
              <a:schemeClr val="bg1"/>
            </a:solidFill>
          </a:endParaRPr>
        </a:p>
      </xdr:txBody>
    </xdr:sp>
    <xdr:clientData/>
  </xdr:twoCellAnchor>
  <xdr:oneCellAnchor>
    <xdr:from>
      <xdr:col>19</xdr:col>
      <xdr:colOff>225295</xdr:colOff>
      <xdr:row>4</xdr:row>
      <xdr:rowOff>129540</xdr:rowOff>
    </xdr:from>
    <xdr:ext cx="985206" cy="311496"/>
    <xdr:sp macro="" textlink="">
      <xdr:nvSpPr>
        <xdr:cNvPr id="5" name="TextBox 4">
          <a:extLst>
            <a:ext uri="{FF2B5EF4-FFF2-40B4-BE49-F238E27FC236}">
              <a16:creationId xmlns:a16="http://schemas.microsoft.com/office/drawing/2014/main" id="{E99D295F-0B03-4269-A539-A0BB56F43FCE}"/>
            </a:ext>
          </a:extLst>
        </xdr:cNvPr>
        <xdr:cNvSpPr txBox="1"/>
      </xdr:nvSpPr>
      <xdr:spPr>
        <a:xfrm>
          <a:off x="12417295" y="1143000"/>
          <a:ext cx="98520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Total Sales</a:t>
          </a:r>
        </a:p>
      </xdr:txBody>
    </xdr:sp>
    <xdr:clientData/>
  </xdr:oneCellAnchor>
  <xdr:twoCellAnchor>
    <xdr:from>
      <xdr:col>18</xdr:col>
      <xdr:colOff>289560</xdr:colOff>
      <xdr:row>8</xdr:row>
      <xdr:rowOff>22860</xdr:rowOff>
    </xdr:from>
    <xdr:to>
      <xdr:col>21</xdr:col>
      <xdr:colOff>591312</xdr:colOff>
      <xdr:row>11</xdr:row>
      <xdr:rowOff>150876</xdr:rowOff>
    </xdr:to>
    <xdr:sp macro="" textlink="'All Sales Final'!H2">
      <xdr:nvSpPr>
        <xdr:cNvPr id="6" name="Rectangle: Rounded Corners 5">
          <a:extLst>
            <a:ext uri="{FF2B5EF4-FFF2-40B4-BE49-F238E27FC236}">
              <a16:creationId xmlns:a16="http://schemas.microsoft.com/office/drawing/2014/main" id="{40CF83AD-7584-40A9-9F17-C1D107A519F9}"/>
            </a:ext>
          </a:extLst>
        </xdr:cNvPr>
        <xdr:cNvSpPr/>
      </xdr:nvSpPr>
      <xdr:spPr>
        <a:xfrm>
          <a:off x="11871960" y="1767840"/>
          <a:ext cx="2130552" cy="676656"/>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fld id="{7969A9CB-5C50-450F-B4D3-952248998E22}" type="TxLink">
            <a:rPr lang="en-US" sz="1400" b="0" i="0" u="none" strike="noStrike">
              <a:solidFill>
                <a:schemeClr val="bg1"/>
              </a:solidFill>
              <a:latin typeface="Calibri"/>
              <a:cs typeface="Calibri"/>
            </a:rPr>
            <a:pPr algn="ctr"/>
            <a:t>$97,042.05</a:t>
          </a:fld>
          <a:endParaRPr lang="en-US" sz="1400" b="1">
            <a:solidFill>
              <a:schemeClr val="bg1"/>
            </a:solidFill>
          </a:endParaRPr>
        </a:p>
      </xdr:txBody>
    </xdr:sp>
    <xdr:clientData/>
  </xdr:twoCellAnchor>
  <xdr:oneCellAnchor>
    <xdr:from>
      <xdr:col>19</xdr:col>
      <xdr:colOff>215764</xdr:colOff>
      <xdr:row>8</xdr:row>
      <xdr:rowOff>121920</xdr:rowOff>
    </xdr:from>
    <xdr:ext cx="1065227" cy="311496"/>
    <xdr:sp macro="" textlink="">
      <xdr:nvSpPr>
        <xdr:cNvPr id="7" name="TextBox 6">
          <a:extLst>
            <a:ext uri="{FF2B5EF4-FFF2-40B4-BE49-F238E27FC236}">
              <a16:creationId xmlns:a16="http://schemas.microsoft.com/office/drawing/2014/main" id="{60E90B0A-C85D-4AD6-B152-C286B22970C6}"/>
            </a:ext>
          </a:extLst>
        </xdr:cNvPr>
        <xdr:cNvSpPr txBox="1"/>
      </xdr:nvSpPr>
      <xdr:spPr>
        <a:xfrm>
          <a:off x="12407764" y="1866900"/>
          <a:ext cx="1065227"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Total Profit </a:t>
          </a:r>
        </a:p>
      </xdr:txBody>
    </xdr:sp>
    <xdr:clientData/>
  </xdr:oneCellAnchor>
  <xdr:twoCellAnchor>
    <xdr:from>
      <xdr:col>18</xdr:col>
      <xdr:colOff>289560</xdr:colOff>
      <xdr:row>12</xdr:row>
      <xdr:rowOff>15240</xdr:rowOff>
    </xdr:from>
    <xdr:to>
      <xdr:col>21</xdr:col>
      <xdr:colOff>591312</xdr:colOff>
      <xdr:row>15</xdr:row>
      <xdr:rowOff>143256</xdr:rowOff>
    </xdr:to>
    <xdr:sp macro="" textlink="'All Sales Final'!N1">
      <xdr:nvSpPr>
        <xdr:cNvPr id="9" name="Rectangle: Rounded Corners 8">
          <a:extLst>
            <a:ext uri="{FF2B5EF4-FFF2-40B4-BE49-F238E27FC236}">
              <a16:creationId xmlns:a16="http://schemas.microsoft.com/office/drawing/2014/main" id="{3F3F096B-3FF4-4A3D-9C28-40968B346432}"/>
            </a:ext>
          </a:extLst>
        </xdr:cNvPr>
        <xdr:cNvSpPr/>
      </xdr:nvSpPr>
      <xdr:spPr>
        <a:xfrm>
          <a:off x="11871960" y="2491740"/>
          <a:ext cx="2130552" cy="676656"/>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fld id="{308A4754-B2FE-4A6E-8C82-D08B16050B92}" type="TxLink">
            <a:rPr lang="en-US" sz="1400" b="0" i="0" u="none" strike="noStrike">
              <a:solidFill>
                <a:schemeClr val="bg1"/>
              </a:solidFill>
              <a:latin typeface="Calibri"/>
              <a:cs typeface="Calibri"/>
            </a:rPr>
            <a:pPr algn="ctr"/>
            <a:t>Dwight</a:t>
          </a:fld>
          <a:endParaRPr lang="en-US" sz="1400" b="1">
            <a:solidFill>
              <a:schemeClr val="bg1"/>
            </a:solidFill>
          </a:endParaRPr>
        </a:p>
      </xdr:txBody>
    </xdr:sp>
    <xdr:clientData/>
  </xdr:twoCellAnchor>
  <xdr:oneCellAnchor>
    <xdr:from>
      <xdr:col>19</xdr:col>
      <xdr:colOff>39928</xdr:colOff>
      <xdr:row>12</xdr:row>
      <xdr:rowOff>152400</xdr:rowOff>
    </xdr:from>
    <xdr:ext cx="1401666" cy="311496"/>
    <xdr:sp macro="" textlink="">
      <xdr:nvSpPr>
        <xdr:cNvPr id="10" name="TextBox 9">
          <a:extLst>
            <a:ext uri="{FF2B5EF4-FFF2-40B4-BE49-F238E27FC236}">
              <a16:creationId xmlns:a16="http://schemas.microsoft.com/office/drawing/2014/main" id="{0396F5FD-2639-4B3F-B4BD-EC0B3CFFA81A}"/>
            </a:ext>
          </a:extLst>
        </xdr:cNvPr>
        <xdr:cNvSpPr txBox="1"/>
      </xdr:nvSpPr>
      <xdr:spPr>
        <a:xfrm>
          <a:off x="12231928" y="2628900"/>
          <a:ext cx="140166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Top Salesperson</a:t>
          </a:r>
        </a:p>
      </xdr:txBody>
    </xdr:sp>
    <xdr:clientData/>
  </xdr:oneCellAnchor>
  <xdr:twoCellAnchor>
    <xdr:from>
      <xdr:col>18</xdr:col>
      <xdr:colOff>289560</xdr:colOff>
      <xdr:row>16</xdr:row>
      <xdr:rowOff>15240</xdr:rowOff>
    </xdr:from>
    <xdr:to>
      <xdr:col>21</xdr:col>
      <xdr:colOff>591312</xdr:colOff>
      <xdr:row>19</xdr:row>
      <xdr:rowOff>143256</xdr:rowOff>
    </xdr:to>
    <xdr:sp macro="" textlink="'All Sales Final'!K1">
      <xdr:nvSpPr>
        <xdr:cNvPr id="11" name="Rectangle: Rounded Corners 10">
          <a:extLst>
            <a:ext uri="{FF2B5EF4-FFF2-40B4-BE49-F238E27FC236}">
              <a16:creationId xmlns:a16="http://schemas.microsoft.com/office/drawing/2014/main" id="{60044EE1-4A8B-4FA0-92EF-08F8A111D8E7}"/>
            </a:ext>
          </a:extLst>
        </xdr:cNvPr>
        <xdr:cNvSpPr/>
      </xdr:nvSpPr>
      <xdr:spPr>
        <a:xfrm>
          <a:off x="11871960" y="3223260"/>
          <a:ext cx="2130552" cy="676656"/>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fld id="{7F4CF03D-CBBB-4585-97A7-3FE2185E00F9}" type="TxLink">
            <a:rPr lang="en-US" sz="1400" b="0" i="0" u="none" strike="noStrike">
              <a:solidFill>
                <a:schemeClr val="bg1"/>
              </a:solidFill>
              <a:latin typeface="Calibri"/>
              <a:cs typeface="Calibri"/>
            </a:rPr>
            <a:pPr algn="ctr"/>
            <a:t>7/2/2021</a:t>
          </a:fld>
          <a:endParaRPr lang="en-US" sz="1400" b="1">
            <a:solidFill>
              <a:schemeClr val="bg1"/>
            </a:solidFill>
          </a:endParaRPr>
        </a:p>
      </xdr:txBody>
    </xdr:sp>
    <xdr:clientData/>
  </xdr:twoCellAnchor>
  <xdr:oneCellAnchor>
    <xdr:from>
      <xdr:col>19</xdr:col>
      <xdr:colOff>127404</xdr:colOff>
      <xdr:row>16</xdr:row>
      <xdr:rowOff>68580</xdr:rowOff>
    </xdr:from>
    <xdr:ext cx="1257203" cy="311496"/>
    <xdr:sp macro="" textlink="">
      <xdr:nvSpPr>
        <xdr:cNvPr id="12" name="TextBox 11">
          <a:extLst>
            <a:ext uri="{FF2B5EF4-FFF2-40B4-BE49-F238E27FC236}">
              <a16:creationId xmlns:a16="http://schemas.microsoft.com/office/drawing/2014/main" id="{3D49A8F3-8B35-4E4A-8D96-B401894F23DB}"/>
            </a:ext>
          </a:extLst>
        </xdr:cNvPr>
        <xdr:cNvSpPr txBox="1"/>
      </xdr:nvSpPr>
      <xdr:spPr>
        <a:xfrm>
          <a:off x="12319404" y="3276600"/>
          <a:ext cx="125720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t>Best Sales Day</a:t>
          </a:r>
        </a:p>
      </xdr:txBody>
    </xdr:sp>
    <xdr:clientData/>
  </xdr:oneCellAnchor>
  <xdr:twoCellAnchor>
    <xdr:from>
      <xdr:col>4</xdr:col>
      <xdr:colOff>121920</xdr:colOff>
      <xdr:row>2</xdr:row>
      <xdr:rowOff>205740</xdr:rowOff>
    </xdr:from>
    <xdr:to>
      <xdr:col>17</xdr:col>
      <xdr:colOff>441960</xdr:colOff>
      <xdr:row>25</xdr:row>
      <xdr:rowOff>99060</xdr:rowOff>
    </xdr:to>
    <mc:AlternateContent xmlns:mc="http://schemas.openxmlformats.org/markup-compatibility/2006">
      <mc:Choice xmlns:cx6="http://schemas.microsoft.com/office/drawing/2016/5/12/chartex" Requires="cx6">
        <xdr:graphicFrame macro="">
          <xdr:nvGraphicFramePr>
            <xdr:cNvPr id="16" name="Chart 15">
              <a:extLst>
                <a:ext uri="{FF2B5EF4-FFF2-40B4-BE49-F238E27FC236}">
                  <a16:creationId xmlns:a16="http://schemas.microsoft.com/office/drawing/2014/main" id="{8A4AB662-7D5E-4A04-9239-DF7F8528AFA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560320" y="685800"/>
              <a:ext cx="8854440" cy="4267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editAs="absolute">
    <xdr:from>
      <xdr:col>0</xdr:col>
      <xdr:colOff>99060</xdr:colOff>
      <xdr:row>2</xdr:row>
      <xdr:rowOff>198120</xdr:rowOff>
    </xdr:from>
    <xdr:to>
      <xdr:col>3</xdr:col>
      <xdr:colOff>99060</xdr:colOff>
      <xdr:row>15</xdr:row>
      <xdr:rowOff>120015</xdr:rowOff>
    </xdr:to>
    <mc:AlternateContent xmlns:mc="http://schemas.openxmlformats.org/markup-compatibility/2006">
      <mc:Choice xmlns:sle15="http://schemas.microsoft.com/office/drawing/2012/slicer" Requires="sle15">
        <xdr:graphicFrame macro="">
          <xdr:nvGraphicFramePr>
            <xdr:cNvPr id="25" name="State">
              <a:extLst>
                <a:ext uri="{FF2B5EF4-FFF2-40B4-BE49-F238E27FC236}">
                  <a16:creationId xmlns:a16="http://schemas.microsoft.com/office/drawing/2014/main" id="{E3A6853E-30EB-4C59-AF3E-74B7DBDAC06F}"/>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dr:sp macro="" textlink="">
          <xdr:nvSpPr>
            <xdr:cNvPr id="0" name=""/>
            <xdr:cNvSpPr>
              <a:spLocks noTextEdit="1"/>
            </xdr:cNvSpPr>
          </xdr:nvSpPr>
          <xdr:spPr>
            <a:xfrm>
              <a:off x="99060" y="67818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 S" refreshedDate="44395.628615624999" createdVersion="7" refreshedVersion="7" minRefreshableVersion="3" recordCount="24" xr:uid="{36AAECF8-49A2-4E63-93FE-1AB6B5DBEA06}">
  <cacheSource type="worksheet">
    <worksheetSource ref="B3:H27" sheet="All Sales"/>
  </cacheSource>
  <cacheFields count="7">
    <cacheField name="Date" numFmtId="167">
      <sharedItems containsSemiMixedTypes="0" containsNonDate="0" containsDate="1" containsString="0" minDate="2021-07-01T00:00:00" maxDate="2021-07-10T00:00:00" count="6">
        <d v="2021-07-01T00:00:00"/>
        <d v="2021-07-02T00:00:00"/>
        <d v="2021-07-06T00:00:00"/>
        <d v="2021-07-07T00:00:00"/>
        <d v="2021-07-08T00:00:00"/>
        <d v="2021-07-09T00:00:00"/>
      </sharedItems>
    </cacheField>
    <cacheField name="Salesman" numFmtId="0">
      <sharedItems count="5">
        <s v="Jim"/>
        <s v="Andy"/>
        <s v="Dwight"/>
        <s v="Phyllis"/>
        <s v="Stanley"/>
      </sharedItems>
    </cacheField>
    <cacheField name="State" numFmtId="0">
      <sharedItems count="4">
        <s v="PA"/>
        <s v="NY"/>
        <s v="MD"/>
        <s v="NJ"/>
      </sharedItems>
    </cacheField>
    <cacheField name="Amount Sold" numFmtId="1">
      <sharedItems containsSemiMixedTypes="0" containsString="0" containsNumber="1" containsInteger="1" minValue="50" maxValue="2560"/>
    </cacheField>
    <cacheField name="Dollars Earned" numFmtId="166">
      <sharedItems containsSemiMixedTypes="0" containsString="0" containsNumber="1" containsInteger="1" minValue="500" maxValue="25600"/>
    </cacheField>
    <cacheField name="Cost" numFmtId="166">
      <sharedItems containsSemiMixedTypes="0" containsString="0" containsNumber="1" minValue="216.5" maxValue="11084.8"/>
    </cacheField>
    <cacheField name="Profit" numFmtId="166">
      <sharedItems containsSemiMixedTypes="0" containsString="0" containsNumber="1" minValue="283.5" maxValue="14515.2"/>
    </cacheField>
  </cacheFields>
  <extLst>
    <ext xmlns:x14="http://schemas.microsoft.com/office/spreadsheetml/2009/9/main" uri="{725AE2AE-9491-48be-B2B4-4EB974FC3084}">
      <x14:pivotCacheDefinition pivotCacheId="1976623397"/>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 S" refreshedDate="44395.675738773149" createdVersion="7" refreshedVersion="7" minRefreshableVersion="3" recordCount="24" xr:uid="{43B82F9C-443F-43F1-BE12-0A4F2E0769F6}">
  <cacheSource type="worksheet">
    <worksheetSource ref="B3:H27" sheet="All Sales Final"/>
  </cacheSource>
  <cacheFields count="7">
    <cacheField name="Date" numFmtId="167">
      <sharedItems containsSemiMixedTypes="0" containsNonDate="0" containsDate="1" containsString="0" minDate="2021-07-01T00:00:00" maxDate="2021-07-10T00:00:00" count="6">
        <d v="2021-07-01T00:00:00"/>
        <d v="2021-07-02T00:00:00"/>
        <d v="2021-07-06T00:00:00"/>
        <d v="2021-07-07T00:00:00"/>
        <d v="2021-07-08T00:00:00"/>
        <d v="2021-07-09T00:00:00"/>
      </sharedItems>
    </cacheField>
    <cacheField name="Salesperson" numFmtId="0">
      <sharedItems count="5">
        <s v="Jim"/>
        <s v="Andy"/>
        <s v="Dwight"/>
        <s v="Phyllis"/>
        <s v="Stanley"/>
      </sharedItems>
    </cacheField>
    <cacheField name="State" numFmtId="0">
      <sharedItems count="4">
        <s v="Pennsylvania"/>
        <s v="New York"/>
        <s v="Maryland"/>
        <s v="New Jersey"/>
      </sharedItems>
    </cacheField>
    <cacheField name="Amount Sold" numFmtId="1">
      <sharedItems containsSemiMixedTypes="0" containsString="0" containsNumber="1" containsInteger="1" minValue="50" maxValue="2560"/>
    </cacheField>
    <cacheField name="Dollars Earned" numFmtId="166">
      <sharedItems containsSemiMixedTypes="0" containsString="0" containsNumber="1" containsInteger="1" minValue="500" maxValue="25600"/>
    </cacheField>
    <cacheField name="Cost" numFmtId="166">
      <sharedItems containsSemiMixedTypes="0" containsString="0" containsNumber="1" minValue="216.5" maxValue="11084.8"/>
    </cacheField>
    <cacheField name="Profit" numFmtId="166">
      <sharedItems containsSemiMixedTypes="0" containsString="0" containsNumber="1" minValue="283.5" maxValue="14515.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x v="0"/>
    <n v="1000"/>
    <n v="10000"/>
    <n v="4330"/>
    <n v="5670"/>
  </r>
  <r>
    <x v="0"/>
    <x v="1"/>
    <x v="0"/>
    <n v="250"/>
    <n v="2500"/>
    <n v="1082.5"/>
    <n v="1417.5"/>
  </r>
  <r>
    <x v="0"/>
    <x v="2"/>
    <x v="1"/>
    <n v="1200"/>
    <n v="12000"/>
    <n v="5196"/>
    <n v="6804"/>
  </r>
  <r>
    <x v="0"/>
    <x v="0"/>
    <x v="1"/>
    <n v="200"/>
    <n v="2000"/>
    <n v="866"/>
    <n v="1134"/>
  </r>
  <r>
    <x v="1"/>
    <x v="3"/>
    <x v="0"/>
    <n v="1700"/>
    <n v="17000"/>
    <n v="7361"/>
    <n v="9639"/>
  </r>
  <r>
    <x v="1"/>
    <x v="4"/>
    <x v="2"/>
    <n v="500"/>
    <n v="5000"/>
    <n v="2165"/>
    <n v="2835"/>
  </r>
  <r>
    <x v="1"/>
    <x v="2"/>
    <x v="1"/>
    <n v="1230"/>
    <n v="12300"/>
    <n v="5325.9"/>
    <n v="6974.1"/>
  </r>
  <r>
    <x v="1"/>
    <x v="2"/>
    <x v="0"/>
    <n v="2560"/>
    <n v="25600"/>
    <n v="11084.8"/>
    <n v="14515.2"/>
  </r>
  <r>
    <x v="2"/>
    <x v="1"/>
    <x v="0"/>
    <n v="900"/>
    <n v="9000"/>
    <n v="3897"/>
    <n v="5103"/>
  </r>
  <r>
    <x v="2"/>
    <x v="0"/>
    <x v="0"/>
    <n v="750"/>
    <n v="7500"/>
    <n v="3247.5"/>
    <n v="4252.5"/>
  </r>
  <r>
    <x v="2"/>
    <x v="0"/>
    <x v="1"/>
    <n v="300"/>
    <n v="3000"/>
    <n v="1299"/>
    <n v="1701"/>
  </r>
  <r>
    <x v="2"/>
    <x v="4"/>
    <x v="3"/>
    <n v="1200"/>
    <n v="12000"/>
    <n v="5196"/>
    <n v="6804"/>
  </r>
  <r>
    <x v="2"/>
    <x v="4"/>
    <x v="0"/>
    <n v="400"/>
    <n v="4000"/>
    <n v="1732"/>
    <n v="2268"/>
  </r>
  <r>
    <x v="2"/>
    <x v="3"/>
    <x v="2"/>
    <n v="300"/>
    <n v="3000"/>
    <n v="1299"/>
    <n v="1701"/>
  </r>
  <r>
    <x v="3"/>
    <x v="0"/>
    <x v="1"/>
    <n v="450"/>
    <n v="4500"/>
    <n v="1948.5"/>
    <n v="2551.5"/>
  </r>
  <r>
    <x v="3"/>
    <x v="2"/>
    <x v="0"/>
    <n v="800"/>
    <n v="8000"/>
    <n v="3464"/>
    <n v="4536"/>
  </r>
  <r>
    <x v="3"/>
    <x v="2"/>
    <x v="0"/>
    <n v="650"/>
    <n v="6500"/>
    <n v="2814.5"/>
    <n v="3685.5"/>
  </r>
  <r>
    <x v="3"/>
    <x v="4"/>
    <x v="0"/>
    <n v="700"/>
    <n v="7000"/>
    <n v="3031"/>
    <n v="3969"/>
  </r>
  <r>
    <x v="3"/>
    <x v="3"/>
    <x v="1"/>
    <n v="250"/>
    <n v="2500"/>
    <n v="1082.5"/>
    <n v="1417.5"/>
  </r>
  <r>
    <x v="4"/>
    <x v="3"/>
    <x v="0"/>
    <n v="125"/>
    <n v="1250"/>
    <n v="541.25"/>
    <n v="708.75"/>
  </r>
  <r>
    <x v="4"/>
    <x v="4"/>
    <x v="0"/>
    <n v="170"/>
    <n v="1700"/>
    <n v="736.1"/>
    <n v="963.9"/>
  </r>
  <r>
    <x v="4"/>
    <x v="4"/>
    <x v="1"/>
    <n v="670"/>
    <n v="6700"/>
    <n v="2901.1"/>
    <n v="3798.9"/>
  </r>
  <r>
    <x v="5"/>
    <x v="0"/>
    <x v="3"/>
    <n v="760"/>
    <n v="7600"/>
    <n v="3290.8"/>
    <n v="4309.2"/>
  </r>
  <r>
    <x v="5"/>
    <x v="2"/>
    <x v="2"/>
    <n v="50"/>
    <n v="500"/>
    <n v="216.5"/>
    <n v="283.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x v="0"/>
    <n v="1000"/>
    <n v="10000"/>
    <n v="4330"/>
    <n v="5670"/>
  </r>
  <r>
    <x v="0"/>
    <x v="1"/>
    <x v="0"/>
    <n v="250"/>
    <n v="2500"/>
    <n v="1082.5"/>
    <n v="1417.5"/>
  </r>
  <r>
    <x v="0"/>
    <x v="2"/>
    <x v="1"/>
    <n v="1200"/>
    <n v="12000"/>
    <n v="5196"/>
    <n v="6804"/>
  </r>
  <r>
    <x v="0"/>
    <x v="0"/>
    <x v="1"/>
    <n v="200"/>
    <n v="2000"/>
    <n v="866"/>
    <n v="1134"/>
  </r>
  <r>
    <x v="1"/>
    <x v="3"/>
    <x v="0"/>
    <n v="1700"/>
    <n v="17000"/>
    <n v="7361"/>
    <n v="9639"/>
  </r>
  <r>
    <x v="1"/>
    <x v="4"/>
    <x v="2"/>
    <n v="500"/>
    <n v="5000"/>
    <n v="2165"/>
    <n v="2835"/>
  </r>
  <r>
    <x v="1"/>
    <x v="2"/>
    <x v="1"/>
    <n v="1230"/>
    <n v="12300"/>
    <n v="5325.9"/>
    <n v="6974.1"/>
  </r>
  <r>
    <x v="1"/>
    <x v="2"/>
    <x v="0"/>
    <n v="2560"/>
    <n v="25600"/>
    <n v="11084.8"/>
    <n v="14515.2"/>
  </r>
  <r>
    <x v="2"/>
    <x v="1"/>
    <x v="0"/>
    <n v="900"/>
    <n v="9000"/>
    <n v="3897"/>
    <n v="5103"/>
  </r>
  <r>
    <x v="2"/>
    <x v="0"/>
    <x v="0"/>
    <n v="750"/>
    <n v="7500"/>
    <n v="3247.5"/>
    <n v="4252.5"/>
  </r>
  <r>
    <x v="2"/>
    <x v="0"/>
    <x v="1"/>
    <n v="300"/>
    <n v="3000"/>
    <n v="1299"/>
    <n v="1701"/>
  </r>
  <r>
    <x v="2"/>
    <x v="4"/>
    <x v="3"/>
    <n v="1200"/>
    <n v="12000"/>
    <n v="5196"/>
    <n v="6804"/>
  </r>
  <r>
    <x v="2"/>
    <x v="4"/>
    <x v="0"/>
    <n v="400"/>
    <n v="4000"/>
    <n v="1732"/>
    <n v="2268"/>
  </r>
  <r>
    <x v="2"/>
    <x v="3"/>
    <x v="2"/>
    <n v="300"/>
    <n v="3000"/>
    <n v="1299"/>
    <n v="1701"/>
  </r>
  <r>
    <x v="3"/>
    <x v="0"/>
    <x v="1"/>
    <n v="450"/>
    <n v="4500"/>
    <n v="1948.5"/>
    <n v="2551.5"/>
  </r>
  <r>
    <x v="3"/>
    <x v="2"/>
    <x v="0"/>
    <n v="800"/>
    <n v="8000"/>
    <n v="3464"/>
    <n v="4536"/>
  </r>
  <r>
    <x v="3"/>
    <x v="2"/>
    <x v="0"/>
    <n v="650"/>
    <n v="6500"/>
    <n v="2814.5"/>
    <n v="3685.5"/>
  </r>
  <r>
    <x v="3"/>
    <x v="4"/>
    <x v="0"/>
    <n v="700"/>
    <n v="7000"/>
    <n v="3031"/>
    <n v="3969"/>
  </r>
  <r>
    <x v="3"/>
    <x v="3"/>
    <x v="1"/>
    <n v="250"/>
    <n v="2500"/>
    <n v="1082.5"/>
    <n v="1417.5"/>
  </r>
  <r>
    <x v="4"/>
    <x v="3"/>
    <x v="0"/>
    <n v="125"/>
    <n v="1250"/>
    <n v="541.25"/>
    <n v="708.75"/>
  </r>
  <r>
    <x v="4"/>
    <x v="4"/>
    <x v="0"/>
    <n v="170"/>
    <n v="1700"/>
    <n v="736.1"/>
    <n v="963.9"/>
  </r>
  <r>
    <x v="4"/>
    <x v="4"/>
    <x v="1"/>
    <n v="670"/>
    <n v="6700"/>
    <n v="2901.1"/>
    <n v="3798.9"/>
  </r>
  <r>
    <x v="5"/>
    <x v="0"/>
    <x v="3"/>
    <n v="760"/>
    <n v="7600"/>
    <n v="3290.8"/>
    <n v="4309.2"/>
  </r>
  <r>
    <x v="5"/>
    <x v="2"/>
    <x v="2"/>
    <n v="50"/>
    <n v="500"/>
    <n v="216.5"/>
    <n v="28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6F7C80-E4C5-4743-BEA7-A55459ABD9B1}" name="PivotTable2" cacheId="18"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Salesperson">
  <location ref="M2:N8" firstHeaderRow="1" firstDataRow="1" firstDataCol="1"/>
  <pivotFields count="7">
    <pivotField numFmtId="167" showAll="0"/>
    <pivotField axis="axisRow" showAll="0">
      <items count="6">
        <item x="1"/>
        <item x="2"/>
        <item x="0"/>
        <item x="3"/>
        <item x="4"/>
        <item t="default"/>
      </items>
    </pivotField>
    <pivotField showAll="0"/>
    <pivotField numFmtId="1" showAll="0"/>
    <pivotField numFmtId="166" showAll="0"/>
    <pivotField numFmtId="166" showAll="0"/>
    <pivotField dataField="1" numFmtId="166" showAll="0"/>
  </pivotFields>
  <rowFields count="1">
    <field x="1"/>
  </rowFields>
  <rowItems count="6">
    <i>
      <x/>
    </i>
    <i>
      <x v="1"/>
    </i>
    <i>
      <x v="2"/>
    </i>
    <i>
      <x v="3"/>
    </i>
    <i>
      <x v="4"/>
    </i>
    <i t="grand">
      <x/>
    </i>
  </rowItems>
  <colItems count="1">
    <i/>
  </colItems>
  <dataFields count="1">
    <dataField name="Total Profit" fld="6" baseField="1" baseItem="0" numFmtId="166"/>
  </dataFields>
  <formats count="8">
    <format dxfId="41">
      <pivotArea type="all" dataOnly="0" outline="0" fieldPosition="0"/>
    </format>
    <format dxfId="40">
      <pivotArea outline="0" collapsedLevelsAreSubtotals="1" fieldPosition="0"/>
    </format>
    <format dxfId="39">
      <pivotArea field="1" type="button" dataOnly="0" labelOnly="1" outline="0" axis="axisRow" fieldPosition="0"/>
    </format>
    <format dxfId="38">
      <pivotArea dataOnly="0" labelOnly="1" fieldPosition="0">
        <references count="1">
          <reference field="1" count="0"/>
        </references>
      </pivotArea>
    </format>
    <format dxfId="37">
      <pivotArea dataOnly="0" labelOnly="1" grandRow="1" outline="0" fieldPosition="0"/>
    </format>
    <format dxfId="36">
      <pivotArea dataOnly="0" labelOnly="1" outline="0" axis="axisValues" fieldPosition="0"/>
    </format>
    <format dxfId="35">
      <pivotArea outline="0" collapsedLevelsAreSubtotals="1" fieldPosition="0"/>
    </format>
    <format dxfId="3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5F80283-E6E6-4E45-A313-3196F79E92DD}" name="PivotTable1" cacheId="18"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Date">
  <location ref="J2:K9" firstHeaderRow="1" firstDataRow="1" firstDataCol="1"/>
  <pivotFields count="7">
    <pivotField axis="axisRow" numFmtId="167" showAll="0">
      <items count="7">
        <item x="0"/>
        <item x="1"/>
        <item x="2"/>
        <item x="3"/>
        <item x="4"/>
        <item x="5"/>
        <item t="default"/>
      </items>
    </pivotField>
    <pivotField showAll="0"/>
    <pivotField showAll="0"/>
    <pivotField numFmtId="1" showAll="0"/>
    <pivotField numFmtId="166" showAll="0"/>
    <pivotField numFmtId="166" showAll="0"/>
    <pivotField dataField="1" numFmtId="166" showAll="0"/>
  </pivotFields>
  <rowFields count="1">
    <field x="0"/>
  </rowFields>
  <rowItems count="7">
    <i>
      <x/>
    </i>
    <i>
      <x v="1"/>
    </i>
    <i>
      <x v="2"/>
    </i>
    <i>
      <x v="3"/>
    </i>
    <i>
      <x v="4"/>
    </i>
    <i>
      <x v="5"/>
    </i>
    <i t="grand">
      <x/>
    </i>
  </rowItems>
  <colItems count="1">
    <i/>
  </colItems>
  <dataFields count="1">
    <dataField name="Total Profit" fld="6" baseField="0" baseItem="0" numFmtId="166"/>
  </dataFields>
  <formats count="3">
    <format dxfId="44">
      <pivotArea outline="0" collapsedLevelsAreSubtotals="1" fieldPosition="0"/>
    </format>
    <format dxfId="43">
      <pivotArea dataOnly="0" fieldPosition="0">
        <references count="1">
          <reference field="0" count="0"/>
        </references>
      </pivotArea>
    </format>
    <format dxfId="42">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75B814A-87E9-4974-B312-1D7ACCA2785B}" name="PivotTable4" cacheId="18"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Date">
  <location ref="S2:T27" firstHeaderRow="1" firstDataRow="1" firstDataCol="1"/>
  <pivotFields count="7">
    <pivotField axis="axisRow" numFmtId="167" showAll="0">
      <items count="7">
        <item x="0"/>
        <item x="1"/>
        <item x="2"/>
        <item x="3"/>
        <item x="4"/>
        <item x="5"/>
        <item t="default"/>
      </items>
    </pivotField>
    <pivotField axis="axisRow" showAll="0">
      <items count="6">
        <item x="1"/>
        <item x="2"/>
        <item x="0"/>
        <item x="3"/>
        <item x="4"/>
        <item t="default"/>
      </items>
    </pivotField>
    <pivotField showAll="0"/>
    <pivotField numFmtId="1" showAll="0"/>
    <pivotField numFmtId="166" showAll="0"/>
    <pivotField numFmtId="166" showAll="0"/>
    <pivotField dataField="1" numFmtId="166" showAll="0"/>
  </pivotFields>
  <rowFields count="2">
    <field x="0"/>
    <field x="1"/>
  </rowFields>
  <rowItems count="25">
    <i>
      <x/>
    </i>
    <i r="1">
      <x/>
    </i>
    <i r="1">
      <x v="1"/>
    </i>
    <i r="1">
      <x v="2"/>
    </i>
    <i>
      <x v="1"/>
    </i>
    <i r="1">
      <x v="1"/>
    </i>
    <i r="1">
      <x v="3"/>
    </i>
    <i r="1">
      <x v="4"/>
    </i>
    <i>
      <x v="2"/>
    </i>
    <i r="1">
      <x/>
    </i>
    <i r="1">
      <x v="2"/>
    </i>
    <i r="1">
      <x v="3"/>
    </i>
    <i r="1">
      <x v="4"/>
    </i>
    <i>
      <x v="3"/>
    </i>
    <i r="1">
      <x v="1"/>
    </i>
    <i r="1">
      <x v="2"/>
    </i>
    <i r="1">
      <x v="3"/>
    </i>
    <i r="1">
      <x v="4"/>
    </i>
    <i>
      <x v="4"/>
    </i>
    <i r="1">
      <x v="3"/>
    </i>
    <i r="1">
      <x v="4"/>
    </i>
    <i>
      <x v="5"/>
    </i>
    <i r="1">
      <x v="1"/>
    </i>
    <i r="1">
      <x v="2"/>
    </i>
    <i t="grand">
      <x/>
    </i>
  </rowItems>
  <colItems count="1">
    <i/>
  </colItems>
  <dataFields count="1">
    <dataField name="Total Profit" fld="6" baseField="0" baseItem="0" numFmtId="166"/>
  </dataFields>
  <formats count="5">
    <format dxfId="49">
      <pivotArea outline="0" collapsedLevelsAreSubtotals="1" fieldPosition="0"/>
    </format>
    <format dxfId="48">
      <pivotArea dataOnly="0" labelOnly="1" outline="0" axis="axisValues" fieldPosition="0"/>
    </format>
    <format dxfId="47">
      <pivotArea outline="0" collapsedLevelsAreSubtotals="1" fieldPosition="0"/>
    </format>
    <format dxfId="46">
      <pivotArea dataOnly="0" labelOnly="1" outline="0" axis="axisValues" fieldPosition="0"/>
    </format>
    <format dxfId="45">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16D0876-CB26-4B65-B4AE-E033EB2460E6}" name="PivotTable3" cacheId="18"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State">
  <location ref="P2:Q7" firstHeaderRow="1" firstDataRow="1" firstDataCol="1"/>
  <pivotFields count="7">
    <pivotField numFmtId="167" showAll="0"/>
    <pivotField showAll="0"/>
    <pivotField axis="axisRow" showAll="0">
      <items count="5">
        <item x="2"/>
        <item x="3"/>
        <item x="1"/>
        <item x="0"/>
        <item t="default"/>
      </items>
    </pivotField>
    <pivotField numFmtId="1" showAll="0"/>
    <pivotField numFmtId="166" showAll="0"/>
    <pivotField numFmtId="166" showAll="0"/>
    <pivotField dataField="1" numFmtId="166" showAll="0"/>
  </pivotFields>
  <rowFields count="1">
    <field x="2"/>
  </rowFields>
  <rowItems count="5">
    <i>
      <x/>
    </i>
    <i>
      <x v="1"/>
    </i>
    <i>
      <x v="2"/>
    </i>
    <i>
      <x v="3"/>
    </i>
    <i t="grand">
      <x/>
    </i>
  </rowItems>
  <colItems count="1">
    <i/>
  </colItems>
  <dataFields count="1">
    <dataField name="Total Profit" fld="6" baseField="2" baseItem="0" numFmtId="166"/>
  </dataFields>
  <formats count="8">
    <format dxfId="57">
      <pivotArea outline="0" collapsedLevelsAreSubtotals="1" fieldPosition="0"/>
    </format>
    <format dxfId="56">
      <pivotArea dataOnly="0" labelOnly="1" outline="0" axis="axisValues" fieldPosition="0"/>
    </format>
    <format dxfId="55">
      <pivotArea type="all" dataOnly="0" outline="0" fieldPosition="0"/>
    </format>
    <format dxfId="54">
      <pivotArea outline="0" collapsedLevelsAreSubtotals="1" fieldPosition="0"/>
    </format>
    <format dxfId="53">
      <pivotArea field="2" type="button" dataOnly="0" labelOnly="1" outline="0" axis="axisRow" fieldPosition="0"/>
    </format>
    <format dxfId="52">
      <pivotArea dataOnly="0" labelOnly="1" fieldPosition="0">
        <references count="1">
          <reference field="2" count="0"/>
        </references>
      </pivotArea>
    </format>
    <format dxfId="51">
      <pivotArea dataOnly="0" labelOnly="1" grandRow="1" outline="0" fieldPosition="0"/>
    </format>
    <format dxfId="5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9D13809-80CA-4AC0-9089-16B60C565E9C}" name="PivotTable13"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State">
  <location ref="P2:Q7" firstHeaderRow="1" firstDataRow="1" firstDataCol="1"/>
  <pivotFields count="7">
    <pivotField numFmtId="167" showAll="0"/>
    <pivotField showAll="0"/>
    <pivotField axis="axisRow" showAll="0">
      <items count="5">
        <item x="0"/>
        <item x="1"/>
        <item x="2"/>
        <item x="3"/>
        <item t="default"/>
      </items>
    </pivotField>
    <pivotField numFmtId="1" showAll="0"/>
    <pivotField numFmtId="166" showAll="0"/>
    <pivotField numFmtId="166" showAll="0"/>
    <pivotField dataField="1" numFmtId="166" showAll="0"/>
  </pivotFields>
  <rowFields count="1">
    <field x="2"/>
  </rowFields>
  <rowItems count="5">
    <i>
      <x/>
    </i>
    <i>
      <x v="1"/>
    </i>
    <i>
      <x v="2"/>
    </i>
    <i>
      <x v="3"/>
    </i>
    <i t="grand">
      <x/>
    </i>
  </rowItems>
  <colItems count="1">
    <i/>
  </colItems>
  <dataFields count="1">
    <dataField name="Total Profit" fld="6" baseField="2" baseItem="0" numFmtId="166"/>
  </dataFields>
  <formats count="8">
    <format dxfId="19">
      <pivotArea outline="0" collapsedLevelsAreSubtotals="1"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2" type="button" dataOnly="0" labelOnly="1" outline="0" axis="axisRow" fieldPosition="0"/>
    </format>
    <format dxfId="14">
      <pivotArea dataOnly="0" labelOnly="1" fieldPosition="0">
        <references count="1">
          <reference field="2" count="0"/>
        </references>
      </pivotArea>
    </format>
    <format dxfId="13">
      <pivotArea dataOnly="0" labelOnly="1" grandRow="1" outline="0" fieldPosition="0"/>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2563914-DFA1-4A03-8E65-A4BAE28CA30C}" name="PivotTable11"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Date">
  <location ref="J2:K9" firstHeaderRow="1" firstDataRow="1" firstDataCol="1"/>
  <pivotFields count="7">
    <pivotField axis="axisRow" numFmtId="167" showAll="0">
      <items count="7">
        <item x="0"/>
        <item x="1"/>
        <item x="2"/>
        <item x="3"/>
        <item x="4"/>
        <item x="5"/>
        <item t="default"/>
      </items>
    </pivotField>
    <pivotField showAll="0"/>
    <pivotField showAll="0"/>
    <pivotField numFmtId="1" showAll="0"/>
    <pivotField numFmtId="166" showAll="0"/>
    <pivotField numFmtId="166" showAll="0"/>
    <pivotField dataField="1" numFmtId="166" showAll="0"/>
  </pivotFields>
  <rowFields count="1">
    <field x="0"/>
  </rowFields>
  <rowItems count="7">
    <i>
      <x/>
    </i>
    <i>
      <x v="1"/>
    </i>
    <i>
      <x v="2"/>
    </i>
    <i>
      <x v="3"/>
    </i>
    <i>
      <x v="4"/>
    </i>
    <i>
      <x v="5"/>
    </i>
    <i t="grand">
      <x/>
    </i>
  </rowItems>
  <colItems count="1">
    <i/>
  </colItems>
  <dataFields count="1">
    <dataField name="Total Profit" fld="6" baseField="0" baseItem="0" numFmtId="166"/>
  </dataFields>
  <formats count="3">
    <format dxfId="22">
      <pivotArea outline="0" collapsedLevelsAreSubtotals="1" fieldPosition="0"/>
    </format>
    <format dxfId="21">
      <pivotArea dataOnly="0" fieldPosition="0">
        <references count="1">
          <reference field="0" count="0"/>
        </references>
      </pivotArea>
    </format>
    <format dxfId="20">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50D13305-682E-4929-B486-A2045DE1DFB0}" name="PivotTable10"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Salesperson">
  <location ref="M2:N8" firstHeaderRow="1" firstDataRow="1" firstDataCol="1"/>
  <pivotFields count="7">
    <pivotField numFmtId="167" showAll="0"/>
    <pivotField axis="axisRow" showAll="0">
      <items count="6">
        <item x="1"/>
        <item x="2"/>
        <item x="0"/>
        <item x="3"/>
        <item x="4"/>
        <item t="default"/>
      </items>
    </pivotField>
    <pivotField showAll="0"/>
    <pivotField numFmtId="1" showAll="0"/>
    <pivotField numFmtId="166" showAll="0"/>
    <pivotField numFmtId="166" showAll="0"/>
    <pivotField dataField="1" numFmtId="166" showAll="0"/>
  </pivotFields>
  <rowFields count="1">
    <field x="1"/>
  </rowFields>
  <rowItems count="6">
    <i>
      <x/>
    </i>
    <i>
      <x v="1"/>
    </i>
    <i>
      <x v="2"/>
    </i>
    <i>
      <x v="3"/>
    </i>
    <i>
      <x v="4"/>
    </i>
    <i t="grand">
      <x/>
    </i>
  </rowItems>
  <colItems count="1">
    <i/>
  </colItems>
  <dataFields count="1">
    <dataField name="Total Profit" fld="6" baseField="1" baseItem="0" numFmtId="166"/>
  </dataFields>
  <formats count="6">
    <format dxfId="28">
      <pivotArea type="all" dataOnly="0" outline="0" fieldPosition="0"/>
    </format>
    <format dxfId="27">
      <pivotArea outline="0" collapsedLevelsAreSubtotals="1" fieldPosition="0"/>
    </format>
    <format dxfId="26">
      <pivotArea dataOnly="0" labelOnly="1" grandRow="1" outline="0" fieldPosition="0"/>
    </format>
    <format dxfId="25">
      <pivotArea dataOnly="0" labelOnly="1" outline="0" axis="axisValues" fieldPosition="0"/>
    </format>
    <format dxfId="24">
      <pivotArea outline="0" collapsedLevelsAreSubtotals="1" fieldPosition="0"/>
    </format>
    <format dxfId="2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D35FF194-32BF-43A1-839A-7E5F92AB980D}" name="PivotTable14"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Date">
  <location ref="S2:T27" firstHeaderRow="1" firstDataRow="1" firstDataCol="1"/>
  <pivotFields count="7">
    <pivotField axis="axisRow" numFmtId="167" showAll="0">
      <items count="7">
        <item x="0"/>
        <item x="1"/>
        <item x="2"/>
        <item x="3"/>
        <item x="4"/>
        <item x="5"/>
        <item t="default"/>
      </items>
    </pivotField>
    <pivotField axis="axisRow" showAll="0">
      <items count="6">
        <item x="1"/>
        <item x="2"/>
        <item x="0"/>
        <item x="3"/>
        <item x="4"/>
        <item t="default"/>
      </items>
    </pivotField>
    <pivotField showAll="0"/>
    <pivotField numFmtId="1" showAll="0"/>
    <pivotField numFmtId="166" showAll="0"/>
    <pivotField numFmtId="166" showAll="0"/>
    <pivotField dataField="1" numFmtId="166" showAll="0"/>
  </pivotFields>
  <rowFields count="2">
    <field x="0"/>
    <field x="1"/>
  </rowFields>
  <rowItems count="25">
    <i>
      <x/>
    </i>
    <i r="1">
      <x/>
    </i>
    <i r="1">
      <x v="1"/>
    </i>
    <i r="1">
      <x v="2"/>
    </i>
    <i>
      <x v="1"/>
    </i>
    <i r="1">
      <x v="1"/>
    </i>
    <i r="1">
      <x v="3"/>
    </i>
    <i r="1">
      <x v="4"/>
    </i>
    <i>
      <x v="2"/>
    </i>
    <i r="1">
      <x/>
    </i>
    <i r="1">
      <x v="2"/>
    </i>
    <i r="1">
      <x v="3"/>
    </i>
    <i r="1">
      <x v="4"/>
    </i>
    <i>
      <x v="3"/>
    </i>
    <i r="1">
      <x v="1"/>
    </i>
    <i r="1">
      <x v="2"/>
    </i>
    <i r="1">
      <x v="3"/>
    </i>
    <i r="1">
      <x v="4"/>
    </i>
    <i>
      <x v="4"/>
    </i>
    <i r="1">
      <x v="3"/>
    </i>
    <i r="1">
      <x v="4"/>
    </i>
    <i>
      <x v="5"/>
    </i>
    <i r="1">
      <x v="1"/>
    </i>
    <i r="1">
      <x v="2"/>
    </i>
    <i t="grand">
      <x/>
    </i>
  </rowItems>
  <colItems count="1">
    <i/>
  </colItems>
  <dataFields count="1">
    <dataField name="Total Profit" fld="6" baseField="0" baseItem="0" numFmtId="166"/>
  </dataFields>
  <formats count="5">
    <format dxfId="33">
      <pivotArea outline="0" collapsedLevelsAreSubtotals="1" fieldPosition="0"/>
    </format>
    <format dxfId="32">
      <pivotArea dataOnly="0" labelOnly="1" outline="0" axis="axisValues" fieldPosition="0"/>
    </format>
    <format dxfId="31">
      <pivotArea outline="0" collapsedLevelsAreSubtotals="1" fieldPosition="0"/>
    </format>
    <format dxfId="30">
      <pivotArea dataOnly="0" labelOnly="1" outline="0" axis="axisValues" fieldPosition="0"/>
    </format>
    <format dxfId="29">
      <pivotArea field="0"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new+jersey" TargetMode="External"/><Relationship Id="rId3" Type="http://schemas.openxmlformats.org/officeDocument/2006/relationships/hyperlink" Target="https://www.bing.com/th?id=AMMS_ecca78ceb6c3d7571554c4e5178a30c9&amp;qlt=95" TargetMode="External"/><Relationship Id="rId7" Type="http://schemas.openxmlformats.org/officeDocument/2006/relationships/hyperlink" Target="https://www.bing.com/th?id=AMMS_0c337c30eaf35ca7261c45c9f1eb6dc2&amp;qlt=95" TargetMode="External"/><Relationship Id="rId2" Type="http://schemas.openxmlformats.org/officeDocument/2006/relationships/hyperlink" Target="https://www.bing.com/images/search?form=xlimg&amp;q=pennsylvania" TargetMode="External"/><Relationship Id="rId1" Type="http://schemas.openxmlformats.org/officeDocument/2006/relationships/hyperlink" Target="https://www.bing.com/th?id=AMMS_287df257e6a24d0e41fd1bd8467f393d&amp;qlt=95" TargetMode="External"/><Relationship Id="rId6" Type="http://schemas.openxmlformats.org/officeDocument/2006/relationships/hyperlink" Target="https://www.bing.com/images/search?form=xlimg&amp;q=maryland" TargetMode="External"/><Relationship Id="rId5" Type="http://schemas.openxmlformats.org/officeDocument/2006/relationships/hyperlink" Target="https://www.bing.com/th?id=AMMS_7ad185187f8252b7aeb0752c542b3979&amp;qlt=95" TargetMode="External"/><Relationship Id="rId4" Type="http://schemas.openxmlformats.org/officeDocument/2006/relationships/hyperlink" Target="https://www.bing.com/images/search?form=xlimg&amp;q=new+york+state" TargetMode="External"/></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Srd>
</file>

<file path=xl/richData/rdarray.xml><?xml version="1.0" encoding="utf-8"?>
<arrayData xmlns="http://schemas.microsoft.com/office/spreadsheetml/2017/richdata2" count="4">
  <a r="1">
    <v t="s">Eastern Time Zone</v>
  </a>
  <a r="2">
    <v t="r">41</v>
    <v t="r">42</v>
  </a>
  <a r="2">
    <v t="r">73</v>
    <v t="r">74</v>
  </a>
  <a r="2">
    <v t="r">105</v>
    <v t="r">106</v>
  </a>
</arrayData>
</file>

<file path=xl/richData/rdrichvalue.xml><?xml version="1.0" encoding="utf-8"?>
<rvData xmlns="http://schemas.microsoft.com/office/spreadsheetml/2017/richdata" count="128">
  <rv s="0">
    <v>536870912</v>
    <v>Pennsylvania</v>
    <v>6304580e-c803-4266-818a-971619176547</v>
    <v>en-US</v>
    <v>Map</v>
  </rv>
  <rv s="1">
    <fb>119283</fb>
    <v>15</v>
  </rv>
  <rv s="1">
    <fb>23303</fb>
    <v>15</v>
  </rv>
  <rv s="0">
    <v>536870912</v>
    <v>Harrisburg</v>
    <v>c0411c8e-89cf-5f47-d2f3-d5e52d320fff</v>
    <v>en-US</v>
    <v>Map</v>
  </rv>
  <rv s="0">
    <v>536870912</v>
    <v>United States</v>
    <v>5232ed96-85b1-2edb-12c6-63e6c597a1de</v>
    <v>en-US</v>
    <v>Map</v>
  </rv>
  <rv s="1">
    <fb>4958859</fb>
    <v>15</v>
  </rv>
  <rv s="1">
    <fb>5612002</fb>
    <v>15</v>
  </rv>
  <rv s="2">
    <v>0</v>
    <v>13</v>
    <v>16</v>
    <v>0</v>
    <v>Image of Pennsylvania</v>
  </rv>
  <rv s="0">
    <v>536870912</v>
    <v>Philadelphia</v>
    <v>020d4bbf-2971-4236-b87d-c3ec1d7f851c</v>
    <v>en-US</v>
    <v>Map</v>
  </rv>
  <rv s="3">
    <v>https://www.bing.com/search?q=pennsylvania&amp;form=skydnc</v>
    <v>Learn more on Bing</v>
  </rv>
  <rv s="1">
    <fb>840</fb>
    <v>17</v>
  </rv>
  <rv s="1">
    <fb>53599</fb>
    <v>17</v>
  </rv>
  <rv s="1">
    <fb>166000</fb>
    <v>17</v>
  </rv>
  <rv s="1">
    <fb>2.4900000000000002</fb>
    <v>18</v>
  </rv>
  <rv s="1">
    <fb>12807060</fb>
    <v>15</v>
  </rv>
  <rv s="1">
    <fb>6.0000000000000001E-3</fb>
    <v>19</v>
  </rv>
  <rv s="1">
    <fb>0.17</fb>
    <v>19</v>
  </rv>
  <rv s="1">
    <fb>4.0000000000000001E-3</fb>
    <v>20</v>
  </rv>
  <rv s="1">
    <fb>3.4000000000000002E-2</fb>
    <v>19</v>
  </rv>
  <rv s="1">
    <fb>0.28600000000000003</fb>
    <v>19</v>
  </rv>
  <rv s="1">
    <fb>0.11699999999999999</fb>
    <v>19</v>
  </rv>
  <rv s="1">
    <fb>6.3E-2</fb>
    <v>19</v>
  </rv>
  <rv s="1">
    <fb>0.89200000000000002</fb>
    <v>19</v>
  </rv>
  <rv s="1">
    <fb>6.8000000000000005E-2</fb>
    <v>19</v>
  </rv>
  <rv s="1">
    <fb>0.628</fb>
    <v>19</v>
  </rv>
  <rv s="1">
    <fb>1E-3</fb>
    <v>19</v>
  </rv>
  <rv s="1">
    <fb>9.5000000000000001E-2</fb>
    <v>19</v>
  </rv>
  <rv s="1">
    <fb>1.9E-2</fb>
    <v>19</v>
  </rv>
  <rv s="1">
    <fb>0.21</fb>
    <v>19</v>
  </rv>
  <rv s="1">
    <fb>5.5999999999999994E-2</fb>
    <v>19</v>
  </rv>
  <rv s="1">
    <fb>0.82599999999999996</fb>
    <v>19</v>
  </rv>
  <rv s="4">
    <v>0</v>
  </rv>
  <rv s="5">
    <v>#VALUE!</v>
    <v>en-US</v>
    <v>6304580e-c803-4266-818a-971619176547</v>
    <v>536870912</v>
    <v>1</v>
    <v>7</v>
    <v>8</v>
    <v>Pennsylvania</v>
    <v>11</v>
    <v>12</v>
    <v>Map</v>
    <v>13</v>
    <v>14</v>
    <v>US-PA</v>
    <v>1</v>
    <v>2</v>
    <v>3</v>
    <v>4</v>
    <v>Pennsylvania, officially the Commonwealth of Pennsylvania, is a state in the Mid-Atlantic, Northeastern, and Appalachian regions of the United States. The Commonwealth is bordered by Delaware to the southeast, Maryland to the south, West Virginia to the southwest, Ohio to the west, Lake Erie and the Canadian province of Ontario to the northwest, New York to the north, and New Jersey to the east, while the Appalachian Mountains run through its middle.</v>
    <v>5</v>
    <v>6</v>
    <v>7</v>
    <v>8</v>
    <v>9</v>
    <v>10</v>
    <v>11</v>
    <v>12</v>
    <v>Pennsylvania</v>
    <v>13</v>
    <v>14</v>
    <v>15</v>
    <v>16</v>
    <v>17</v>
    <v>18</v>
    <v>19</v>
    <v>20</v>
    <v>21</v>
    <v>22</v>
    <v>23</v>
    <v>24</v>
    <v>25</v>
    <v>26</v>
    <v>27</v>
    <v>28</v>
    <v>29</v>
    <v>30</v>
    <v>31</v>
    <v>Pennsylvania</v>
    <v>mdp/vdpid/25623</v>
  </rv>
  <rv s="0">
    <v>536870912</v>
    <v>New York</v>
    <v>caeb7b9a-f5d7-4686-8fb5-cf7628296b13</v>
    <v>en-US</v>
    <v>Map</v>
  </rv>
  <rv s="1">
    <fb>141300</fb>
    <v>15</v>
  </rv>
  <rv s="1">
    <fb>33711</fb>
    <v>15</v>
  </rv>
  <rv s="0">
    <v>536870912</v>
    <v>Albany</v>
    <v>62ca8245-972e-448d-af38-345d4a958798</v>
    <v>en-US</v>
    <v>Map</v>
  </rv>
  <rv s="1">
    <fb>7262279</fb>
    <v>15</v>
  </rv>
  <rv s="1">
    <fb>8231687</fb>
    <v>15</v>
  </rv>
  <rv s="2">
    <v>1</v>
    <v>13</v>
    <v>29</v>
    <v>0</v>
    <v>Image of New York</v>
  </rv>
  <rv s="0">
    <v>536870912</v>
    <v>New York</v>
    <v>60d5dc2b-c915-460b-b722-c9e3485499ca</v>
    <v>en-US</v>
    <v>Map</v>
  </rv>
  <rv s="0">
    <v>805306368</v>
    <v>Kathy Hochul (Lieutenant Governor)</v>
    <v>df92839d-3205-3454-b70c-aeefc37041a6</v>
    <v>en-US</v>
    <v>Generic</v>
  </rv>
  <rv s="0">
    <v>805306368</v>
    <v>Andrew Cuomo (Governor)</v>
    <v>d9754aa8-5260-aab8-3492-ae5df0fec93f</v>
    <v>en-US</v>
    <v>Generic</v>
  </rv>
  <rv s="4">
    <v>1</v>
  </rv>
  <rv s="3">
    <v>https://www.bing.com/search?q=new+york+state&amp;form=skydnc</v>
    <v>Learn more on Bing</v>
  </rv>
  <rv s="1">
    <fb>1132</fb>
    <v>17</v>
  </rv>
  <rv s="1">
    <fb>59269</fb>
    <v>17</v>
  </rv>
  <rv s="1">
    <fb>283400</fb>
    <v>17</v>
  </rv>
  <rv s="1">
    <fb>2.63</fb>
    <v>18</v>
  </rv>
  <rv s="1">
    <fb>19542209</fb>
    <v>15</v>
  </rv>
  <rv s="1">
    <fb>0.15</fb>
    <v>19</v>
  </rv>
  <rv s="1">
    <fb>0.01</fb>
    <v>20</v>
  </rv>
  <rv s="1">
    <fb>8.8000000000000009E-2</fb>
    <v>19</v>
  </rv>
  <rv s="1">
    <fb>0.34200000000000003</fb>
    <v>19</v>
  </rv>
  <rv s="1">
    <fb>0.17600000000000002</fb>
    <v>19</v>
  </rv>
  <rv s="1">
    <fb>0.22500000000000001</fb>
    <v>19</v>
  </rv>
  <rv s="1">
    <fb>0.85599999999999998</fb>
    <v>19</v>
  </rv>
  <rv s="1">
    <fb>0.188</fb>
    <v>19</v>
  </rv>
  <rv s="1">
    <fb>0.63300000000000001</fb>
    <v>19</v>
  </rv>
  <rv s="1">
    <fb>7.400000000000001E-2</fb>
    <v>19</v>
  </rv>
  <rv s="1">
    <fb>2.4E-2</fb>
    <v>19</v>
  </rv>
  <rv s="1">
    <fb>0.21299999999999999</fb>
    <v>19</v>
  </rv>
  <rv s="1">
    <fb>0.06</fb>
    <v>19</v>
  </rv>
  <rv s="1">
    <fb>0.70099999999999996</fb>
    <v>19</v>
  </rv>
  <rv s="6">
    <v>#VALUE!</v>
    <v>en-US</v>
    <v>caeb7b9a-f5d7-4686-8fb5-cf7628296b13</v>
    <v>536870912</v>
    <v>1</v>
    <v>27</v>
    <v>28</v>
    <v>New York</v>
    <v>11</v>
    <v>12</v>
    <v>Map</v>
    <v>13</v>
    <v>14</v>
    <v>US-NY</v>
    <v>34</v>
    <v>35</v>
    <v>36</v>
    <v>4</v>
    <v>New York is a state in the Mid-Atlantic and Northeastern regions of the United States. It was one of the original thirteen colonies forming the United States. With a total area of 54,556 square miles, New York is the 27th largest state; its population of more than 20 million people in 2020 makes it the fourth most populous state in the U.S. The state is bordered by New Jersey and Pennsylvania to the south and Connecticut, Massachusetts, and Vermont to the east; it has a maritime border with Rhode Island, east of Long Island, as well as an international border with the Canadian provinces of Quebec to the north and Ontario to the northwest. It is sometimes referred to as New York State to distinguish it from New York City, which is its largest city.</v>
    <v>37</v>
    <v>38</v>
    <v>39</v>
    <v>40</v>
    <v>43</v>
    <v>44</v>
    <v>45</v>
    <v>46</v>
    <v>47</v>
    <v>New York</v>
    <v>48</v>
    <v>49</v>
    <v>27</v>
    <v>50</v>
    <v>51</v>
    <v>52</v>
    <v>53</v>
    <v>54</v>
    <v>55</v>
    <v>56</v>
    <v>57</v>
    <v>58</v>
    <v>25</v>
    <v>59</v>
    <v>60</v>
    <v>61</v>
    <v>62</v>
    <v>63</v>
    <v>31</v>
    <v>New York</v>
    <v>mdp/vdpid/23161</v>
  </rv>
  <rv s="0">
    <v>536870912</v>
    <v>Maryland</v>
    <v>4c472f4d-06a8-4d90-8bb8-da4d168c73fe</v>
    <v>en-US</v>
    <v>Map</v>
  </rv>
  <rv s="1">
    <fb>32133</fb>
    <v>15</v>
  </rv>
  <rv s="1">
    <fb>17044</fb>
    <v>15</v>
  </rv>
  <rv s="0">
    <v>536870912</v>
    <v>Annapolis</v>
    <v>5c1c2452-fad3-09a7-1bd5-bafdf1acf665</v>
    <v>en-US</v>
    <v>Map</v>
  </rv>
  <rv s="1">
    <fb>2166389</fb>
    <v>15</v>
  </rv>
  <rv s="1">
    <fb>2447127</fb>
    <v>15</v>
  </rv>
  <rv s="2">
    <v>2</v>
    <v>13</v>
    <v>36</v>
    <v>0</v>
    <v>Image of Maryland</v>
  </rv>
  <rv s="0">
    <v>536870912</v>
    <v>Baltimore</v>
    <v>ee720710-86f4-43c1-914a-9e12af6cb368</v>
    <v>en-US</v>
    <v>Map</v>
  </rv>
  <rv s="0">
    <v>805306368</v>
    <v>Larry Hogan (Governor)</v>
    <v>36ee4cb5-a20b-fb76-837c-243baa3ccab9</v>
    <v>en-US</v>
    <v>Generic</v>
  </rv>
  <rv s="0">
    <v>805306368</v>
    <v>Boyd Rutherford (Lieutenant Governor)</v>
    <v>35c587f3-f2c3-24da-725a-c9676e4b1bcb</v>
    <v>en-US</v>
    <v>Generic</v>
  </rv>
  <rv s="4">
    <v>2</v>
  </rv>
  <rv s="3">
    <v>https://www.bing.com/search?q=maryland&amp;form=skydnc</v>
    <v>Learn more on Bing</v>
  </rv>
  <rv s="1">
    <fb>1230</fb>
    <v>17</v>
  </rv>
  <rv s="1">
    <fb>74551</fb>
    <v>17</v>
  </rv>
  <rv s="1">
    <fb>286900</fb>
    <v>17</v>
  </rv>
  <rv s="1">
    <fb>2.67</fb>
    <v>18</v>
  </rv>
  <rv s="1">
    <fb>6042718</fb>
    <v>15</v>
  </rv>
  <rv s="1">
    <fb>4.2000000000000003E-2</fb>
    <v>19</v>
  </rv>
  <rv s="1">
    <fb>0.14099999999999999</fb>
    <v>19</v>
  </rv>
  <rv s="1">
    <fb>6.0000000000000001E-3</fb>
    <v>20</v>
  </rv>
  <rv s="1">
    <fb>6.5000000000000002E-2</fb>
    <v>19</v>
  </rv>
  <rv s="1">
    <fb>0.379</fb>
    <v>19</v>
  </rv>
  <rv s="1">
    <fb>0.30499999999999999</fb>
    <v>19</v>
  </rv>
  <rv s="1">
    <fb>0.14499999999999999</fb>
    <v>19</v>
  </rv>
  <rv s="1">
    <fb>0.89400000000000002</fb>
    <v>19</v>
  </rv>
  <rv s="1">
    <fb>0.67900000000000005</fb>
    <v>19</v>
  </rv>
  <rv s="1">
    <fb>7.0999999999999994E-2</fb>
    <v>19</v>
  </rv>
  <rv s="1">
    <fb>2.7000000000000003E-2</fb>
    <v>19</v>
  </rv>
  <rv s="1">
    <fb>0.22399999999999998</fb>
    <v>19</v>
  </rv>
  <rv s="1">
    <fb>6.0999999999999999E-2</fb>
    <v>19</v>
  </rv>
  <rv s="1">
    <fb>0.59599999999999997</fb>
    <v>19</v>
  </rv>
  <rv s="6">
    <v>#VALUE!</v>
    <v>en-US</v>
    <v>4c472f4d-06a8-4d90-8bb8-da4d168c73fe</v>
    <v>536870912</v>
    <v>1</v>
    <v>35</v>
    <v>28</v>
    <v>Maryland</v>
    <v>11</v>
    <v>12</v>
    <v>Map</v>
    <v>13</v>
    <v>14</v>
    <v>US-MD</v>
    <v>66</v>
    <v>67</v>
    <v>68</v>
    <v>4</v>
    <v>Maryland is a state in the Mid-Atlantic region of the United States, bordering Virginia, West Virginia, and the District of Columbia to its south and west; Pennsylvania to its north; and Delaware and the Atlantic Ocean to its east. Baltimore is the largest city in the state and the capital is Annapolis. Among its occasional nicknames are Old Line State, the Free State, and the Chesapeake Bay State. It is named after the English Queen Henrietta Maria, known in England as Queen Mary, who was the wife of King Charles I.</v>
    <v>69</v>
    <v>70</v>
    <v>71</v>
    <v>72</v>
    <v>75</v>
    <v>76</v>
    <v>77</v>
    <v>78</v>
    <v>79</v>
    <v>Maryland</v>
    <v>80</v>
    <v>81</v>
    <v>82</v>
    <v>83</v>
    <v>84</v>
    <v>85</v>
    <v>86</v>
    <v>87</v>
    <v>88</v>
    <v>89</v>
    <v>26</v>
    <v>90</v>
    <v>25</v>
    <v>91</v>
    <v>92</v>
    <v>93</v>
    <v>94</v>
    <v>95</v>
    <v>31</v>
    <v>Maryland</v>
    <v>mdp/vdpid/20487</v>
  </rv>
  <rv s="0">
    <v>536870912</v>
    <v>New Jersey</v>
    <v>05277898-b62b-4878-8632-09d29756a2ff</v>
    <v>en-US</v>
    <v>Map</v>
  </rv>
  <rv s="1">
    <fb>22608</fb>
    <v>15</v>
  </rv>
  <rv s="1">
    <fb>26793</fb>
    <v>15</v>
  </rv>
  <rv s="0">
    <v>536870912</v>
    <v>Trenton</v>
    <v>6fa8f821-25c7-45dc-ab44-318e7657779c</v>
    <v>en-US</v>
    <v>Map</v>
  </rv>
  <rv s="1">
    <fb>3189486</fb>
    <v>15</v>
  </rv>
  <rv s="1">
    <fb>3604409</fb>
    <v>15</v>
  </rv>
  <rv s="2">
    <v>3</v>
    <v>13</v>
    <v>42</v>
    <v>0</v>
    <v>Image of New Jersey</v>
  </rv>
  <rv s="0">
    <v>536870912</v>
    <v>Newark</v>
    <v>12526fe6-792c-45e6-8124-54fec8a5d9e0</v>
    <v>en-US</v>
    <v>Map</v>
  </rv>
  <rv s="0">
    <v>805306368</v>
    <v>Phil Murphy (Governor)</v>
    <v>5f2e6941-5a52-30bf-801e-af03a8a1c6f8</v>
    <v>en-US</v>
    <v>Generic</v>
  </rv>
  <rv s="0">
    <v>805306368</v>
    <v>Sheila Oliver (Lieutenant Governor)</v>
    <v>ee1a5b81-ba12-daa3-baa0-c78936a988e8</v>
    <v>en-US</v>
    <v>Generic</v>
  </rv>
  <rv s="4">
    <v>3</v>
  </rv>
  <rv s="3">
    <v>https://www.bing.com/search?q=new+jersey&amp;form=skydnc</v>
    <v>Learn more on Bing</v>
  </rv>
  <rv s="1">
    <fb>1192</fb>
    <v>17</v>
  </rv>
  <rv s="1">
    <fb>72093</fb>
    <v>17</v>
  </rv>
  <rv s="1">
    <fb>315900</fb>
    <v>17</v>
  </rv>
  <rv s="1">
    <fb>2.73</fb>
    <v>18</v>
  </rv>
  <rv s="1">
    <fb>8908520</fb>
    <v>15</v>
  </rv>
  <rv s="1">
    <fb>1.7000000000000001E-2</fb>
    <v>19</v>
  </rv>
  <rv s="1">
    <fb>9.6999999999999989E-2</fb>
    <v>19</v>
  </rv>
  <rv s="1">
    <fb>0.36799999999999999</fb>
    <v>19</v>
  </rv>
  <rv s="1">
    <fb>0.14800000000000002</fb>
    <v>19</v>
  </rv>
  <rv s="1">
    <fb>0.217</fb>
    <v>19</v>
  </rv>
  <rv s="1">
    <fb>0.8859999999999999</fb>
    <v>19</v>
  </rv>
  <rv s="1">
    <fb>0.19699999999999998</fb>
    <v>19</v>
  </rv>
  <rv s="1">
    <fb>0.65900000000000003</fb>
    <v>19</v>
  </rv>
  <rv s="1">
    <fb>6.6000000000000003E-2</fb>
    <v>19</v>
  </rv>
  <rv s="1">
    <fb>2.1000000000000001E-2</fb>
    <v>19</v>
  </rv>
  <rv s="1">
    <fb>0.223</fb>
    <v>19</v>
  </rv>
  <rv s="1">
    <fb>5.9000000000000004E-2</fb>
    <v>19</v>
  </rv>
  <rv s="1">
    <fb>0.72599999999999998</fb>
    <v>19</v>
  </rv>
  <rv s="6">
    <v>#VALUE!</v>
    <v>en-US</v>
    <v>05277898-b62b-4878-8632-09d29756a2ff</v>
    <v>536870912</v>
    <v>1</v>
    <v>41</v>
    <v>28</v>
    <v>New Jersey</v>
    <v>11</v>
    <v>12</v>
    <v>Map</v>
    <v>13</v>
    <v>14</v>
    <v>US-NJ</v>
    <v>98</v>
    <v>99</v>
    <v>100</v>
    <v>4</v>
    <v>New Jersey is a state in the Mid-Atlantic and Northeastern regions of the United States. It is bordered on the north and east by the state of New York; on the east, southeast, and south by the Atlantic Ocean; on the west by the Delaware River and Pennsylvania; and on the southwest by Delaware Bay and the state of Delaware. New Jersey is the fourth-smallest state by area but the 11th-most populous, with 9,288,994 residents as of 2020 and an area of 8,722.58 square miles, making it the most densely populated of the 50 U.S. states. New Jersey's state capital is Trenton, while the state's most populous city is Newark. All but one county in New Jersey lie within the combined statistical areas of New York City or Philadelphia; consequently, the state's largest metropolitan area falls within Greater New York.</v>
    <v>101</v>
    <v>102</v>
    <v>103</v>
    <v>104</v>
    <v>107</v>
    <v>108</v>
    <v>109</v>
    <v>110</v>
    <v>111</v>
    <v>New Jersey</v>
    <v>112</v>
    <v>113</v>
    <v>114</v>
    <v>50</v>
    <v>84</v>
    <v>115</v>
    <v>116</v>
    <v>117</v>
    <v>118</v>
    <v>119</v>
    <v>120</v>
    <v>121</v>
    <v>25</v>
    <v>122</v>
    <v>123</v>
    <v>124</v>
    <v>125</v>
    <v>126</v>
    <v>31</v>
    <v>New Jersey</v>
    <v>mdp/vdpid/23117</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Building permits" t="r"/>
    <k n="Capital/Major City" t="r"/>
    <k n="Country/region" t="r"/>
    <k n="Description" t="s"/>
    <k n="Households" t="r"/>
    <k n="Housing units" t="r"/>
    <k n="Image" t="r"/>
    <k n="Largest city" t="r"/>
    <k n="Leader(s)" t="r"/>
    <k n="LearnMoreOnLink" t="r"/>
    <k n="Median gross rent" t="r"/>
    <k n="Median household income" t="r"/>
    <k n="Median value, owner-occupied housing units" t="r"/>
    <k n="Name" t="s"/>
    <k n="Persons per household" t="r"/>
    <k n="Population" t="r"/>
    <k n="Population change (%)" t="r"/>
    <k n="Population: Age 65+ (%)" t="r"/>
    <k n="Population: American Indian and Alaskan Native (%)" t="r"/>
    <k n="Population: Asian (%)" t="r"/>
    <k n="Population: Bachelor's degree or higher (%)" t="r"/>
    <k n="Population: Black or African American (%)" t="r"/>
    <k n="Population: Foreign born persons (%)" t="r"/>
    <k n="Population: High school graduate or higher (%)" t="r"/>
    <k n="Population: Hispanic or Latino (%)" t="r"/>
    <k n="Population: In civilian labor force (%)" t="r"/>
    <k n="Population: Native Hawaiian and Other Pacific Islander (%)" t="r"/>
    <k n="Population: Persons with a disability (%)" t="r"/>
    <k n="Population: Two or more races (%)" t="r"/>
    <k n="Population: Under age 18 (%)" t="r"/>
    <k n="Population: Under age 5 (%)" t="r"/>
    <k n="Population: White (%)" t="r"/>
    <k n="Time zone(s)" t="r"/>
    <k n="UniqueName" t="s"/>
    <k n="VDPID/VSID" t="s"/>
  </s>
</rvStructures>
</file>

<file path=xl/richData/rdsupportingpropertybag.xml><?xml version="1.0" encoding="utf-8"?>
<supportingPropertyBags xmlns="http://schemas.microsoft.com/office/spreadsheetml/2017/richdata2">
  <spbArrays count="2">
    <a count="48">
      <v t="s">%EntityServiceId</v>
      <v t="s">%IsRefreshable</v>
      <v t="s">%EntityCulture</v>
      <v t="s">%EntityId</v>
      <v t="s">_Icon</v>
      <v t="s">_Provider</v>
      <v t="s">_Attribution</v>
      <v t="s">_Display</v>
      <v t="s">Name</v>
      <v t="s">_Format</v>
      <v t="s">Capital/Major City</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a count="4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Population change (%)</v>
      <v t="s">Households</v>
      <v t="s">Housing units</v>
      <v t="s">Persons per household</v>
      <v t="s">Median household income</v>
      <v t="s">Median value, owner-occupied housing units</v>
      <v t="s">Median gross rent</v>
      <v t="s">Building permits</v>
      <v t="s">Population: Under age 5 (%)</v>
      <v t="s">Population: Under age 18 (%)</v>
      <v t="s">Population: Age 65+ (%)</v>
      <v t="s">Population: Persons with a disability (%)</v>
      <v t="s">Population: Bachelor's degree or higher (%)</v>
      <v t="s">Population: High school graduate or higher (%)</v>
      <v t="s">Population: In civilian labor force (%)</v>
      <v t="s">Population: Foreign born persons (%)</v>
      <v t="s">Population: American Indian and Alaskan Native (%)</v>
      <v t="s">Population: Asian (%)</v>
      <v t="s">Population: Black or African American (%)</v>
      <v t="s">Population: Hispanic or Latino (%)</v>
      <v t="s">Population: Native Hawaiian and Other Pacific Islander (%)</v>
      <v t="s">Population: White (%)</v>
      <v t="s">Population: Two or more races (%)</v>
      <v t="s">Time zone(s)</v>
      <v t="s">_Flags</v>
      <v t="s">VDPID/VSID</v>
      <v t="s">UniqueName</v>
      <v t="s">_DisplayString</v>
      <v t="s">LearnMoreOnLink</v>
      <v t="s">Image</v>
      <v t="s">Description</v>
    </a>
  </spbArrays>
  <spbData count="43">
    <spb s="0">
      <v xml:space="preserve">Wikipedia	</v>
      <v xml:space="preserve">CC-BY-SA	</v>
      <v xml:space="preserve">http://en.wikipedia.org/wiki/Pennsylvania	</v>
      <v xml:space="preserve">http://creativecommons.org/licenses/by-sa/3.0/	</v>
    </spb>
    <spb s="0">
      <v xml:space="preserve">Wikipedia	US Census	US Census	Wikipedia	Sec	Tasteatlas	</v>
      <v xml:space="preserve">CC-BY-SA			CC-BY-SA			</v>
      <v xml:space="preserve">http://en.wikipedia.org/wiki/Pennsylvania	https://www.census.gov/popest/data/state/asrh/2014/files/SC-EST2014-AGESEX-CIV.csv	http://www.census.gov/quickfacts/table/WTN220212/42	https://en.wikipedia.org/wiki/Pennsylvania	https://www.sec.gov/cgi-bin/browse-edgar?action=getcompany&amp;CIK=0001864880	https://www.tasteatlas.com/pennsylvania	</v>
      <v xml:space="preserve">http://creativecommons.org/licenses/by-sa/3.0/			http://creativecommons.org/licenses/by-sa/3.0/			</v>
    </spb>
    <spb s="0">
      <v xml:space="preserve">US Census	</v>
      <v xml:space="preserve">	</v>
      <v xml:space="preserve">https://www.census.gov/popest/data/state/asrh/2014/files/SC-EST2014-AGESEX-CIV.csv	</v>
      <v xml:space="preserve">	</v>
    </spb>
    <spb s="0">
      <v xml:space="preserve">US Census	</v>
      <v xml:space="preserve">	</v>
      <v xml:space="preserve">http://www2.census.gov/programs-surveys/popest/datasets/2010-2018/cities/totals/sub-est2018_all.csv	</v>
      <v xml:space="preserve">	</v>
    </spb>
    <spb s="0">
      <v xml:space="preserve">Wikipedia	US Census	US Census	Wikipedia	Sec	</v>
      <v xml:space="preserve">CC-BY-SA			CC-BY-SA		</v>
      <v xml:space="preserve">http://en.wikipedia.org/wiki/Pennsylvania	https://www.census.gov/popest/data/state/asrh/2014/files/SC-EST2014-AGESEX-CIV.csv	http://www.census.gov/quickfacts/table/WTN220212/42	https://en.wikipedia.org/wiki/Pennsylvania	https://www.sec.gov/cgi-bin/browse-edgar?action=getcompany&amp;CIK=0001864880	</v>
      <v xml:space="preserve">http://creativecommons.org/licenses/by-sa/3.0/			http://creativecommons.org/licenses/by-sa/3.0/		</v>
    </spb>
    <spb s="0">
      <v xml:space="preserve">Wikipedia	US Census	US Census	</v>
      <v xml:space="preserve">CC-BY-SA			</v>
      <v xml:space="preserve">http://en.wikipedia.org/wiki/Pennsylvania	https://www.census.gov/popest/data/state/asrh/2014/files/SC-EST2014-AGESEX-CIV.csv	http://www.census.gov/quickfacts/table/WTN220212/42	</v>
      <v xml:space="preserve">http://creativecommons.org/licenses/by-sa/3.0/			</v>
    </spb>
    <spb s="0">
      <v xml:space="preserve">Wikipedia	US Census	US Census	Sec	</v>
      <v xml:space="preserve">CC-BY-SA				</v>
      <v xml:space="preserve">http://en.wikipedia.org/wiki/Pennsylvania	https://www.census.gov/popest/data/state/asrh/2014/files/SC-EST2014-AGESEX-CIV.csv	http://www.census.gov/quickfacts/table/WTN220212/42	https://www.sec.gov/cgi-bin/browse-edgar?action=getcompany&amp;CIK=0001864880	</v>
      <v xml:space="preserve">http://creativecommons.org/licenses/by-sa/3.0/				</v>
    </spb>
    <spb s="1">
      <v>0</v>
      <v>1</v>
      <v>2</v>
      <v>3</v>
      <v>1</v>
      <v>0</v>
      <v>0</v>
      <v>2</v>
      <v>4</v>
      <v>2</v>
      <v>5</v>
      <v>6</v>
      <v>2</v>
      <v>2</v>
      <v>2</v>
      <v>2</v>
      <v>5</v>
      <v>2</v>
      <v>2</v>
      <v>2</v>
      <v>2</v>
      <v>2</v>
      <v>2</v>
      <v>2</v>
      <v>2</v>
      <v>2</v>
      <v>5</v>
      <v>2</v>
      <v>2</v>
      <v>2</v>
      <v>2</v>
    </spb>
    <spb s="2">
      <v>0</v>
      <v>Name</v>
      <v>LearnMoreOnLink</v>
    </spb>
    <spb s="3">
      <v>0</v>
      <v>0</v>
      <v>0</v>
    </spb>
    <spb s="4">
      <v>0</v>
      <v>0</v>
    </spb>
    <spb s="5">
      <v>9</v>
      <v>9</v>
      <v>10</v>
      <v>9</v>
    </spb>
    <spb s="6">
      <v>1</v>
      <v>2</v>
      <v>3</v>
    </spb>
    <spb s="7">
      <v>https://www.bing.com</v>
      <v>https://www.bing.com/th?id=Ga%5Cbing_yt.png&amp;w=100&amp;h=40&amp;c=0&amp;pid=0.1</v>
      <v>Powered by Bing</v>
    </spb>
    <spb s="8">
      <v>square km</v>
      <v>2015</v>
      <v>2018</v>
      <v>2016</v>
      <v>2016</v>
      <v>2015</v>
      <v>2015</v>
      <v>2010, 2016</v>
      <v>persons (2015)</v>
      <v>persons (2015)</v>
      <v>2015</v>
      <v>2015</v>
      <v>2015</v>
      <v>2015</v>
      <v>persons (2015)</v>
      <v>persons (2015)</v>
      <v>2015</v>
      <v>persons age 16+, 2015</v>
      <v>persons (2015)</v>
      <v>under age 65, 2015</v>
      <v>2015</v>
      <v>persons age 25+, 2015</v>
      <v>persons (2015)</v>
      <v>persons (2015)</v>
      <v>persons (2015)</v>
    </spb>
    <spb s="9">
      <v>4</v>
    </spb>
    <spb s="0">
      <v xml:space="preserve">Wikipedia	</v>
      <v xml:space="preserve">Public domain	</v>
      <v xml:space="preserve">http://en.wikipedia.org/wiki/Pennsylvania	</v>
      <v xml:space="preserve">http://en.wikipedia.org/wiki/Public_domain	</v>
    </spb>
    <spb s="9">
      <v>5</v>
    </spb>
    <spb s="9">
      <v>6</v>
    </spb>
    <spb s="9">
      <v>7</v>
    </spb>
    <spb s="9">
      <v>8</v>
    </spb>
    <spb s="0">
      <v xml:space="preserve">Wikipedia	</v>
      <v xml:space="preserve">CC-BY-SA	</v>
      <v xml:space="preserve">http://en.wikipedia.org/wiki/New_York	</v>
      <v xml:space="preserve">http://creativecommons.org/licenses/by-sa/3.0/	</v>
    </spb>
    <spb s="0">
      <v xml:space="preserve">Wikipedia	Wikipedia	Wikipedia	US Census	US Census	Wikipedia	</v>
      <v xml:space="preserve">CC-BY-SA	CC-BY-SA	CC-BY-SA			CC-BY-SA	</v>
      <v xml:space="preserve">http://en.wikipedia.org/wiki/New_York	http://en.wikipedia.org/wiki/New_York_State	http://en.wikipedia.org/wiki/New_York_(state)	https://www.census.gov/popest/data/state/asrh/2014/files/SC-EST2014-AGESEX-CIV.csv	http://www.census.gov/quickfacts/table/WTN220212/36	https://en.wikipedia.org/wiki/New_York_(state)	</v>
      <v xml:space="preserve">http://creativecommons.org/licenses/by-sa/3.0/	http://creativecommons.org/licenses/by-sa/3.0/	http://creativecommons.org/licenses/by-sa/3.0/			http://creativecommons.org/licenses/by-sa/3.0/	</v>
    </spb>
    <spb s="0">
      <v xml:space="preserve">Wikipedia	Wikipedia	</v>
      <v xml:space="preserve">CC-BY-SA	CC-BY-SA	</v>
      <v xml:space="preserve">http://en.wikipedia.org/wiki/New_York	http://en.wikipedia.org/wiki/New_York_(state)	</v>
      <v xml:space="preserve">http://creativecommons.org/licenses/by-sa/3.0/	http://creativecommons.org/licenses/by-sa/3.0/	</v>
    </spb>
    <spb s="0">
      <v xml:space="preserve">Wikipedia	</v>
      <v xml:space="preserve">CC-BY-SA	</v>
      <v xml:space="preserve">http://en.wikipedia.org/wiki/New_York_(state)	</v>
      <v xml:space="preserve">http://creativecommons.org/licenses/by-sa/3.0/	</v>
    </spb>
    <spb s="0">
      <v xml:space="preserve">Wikipedia	Wikipedia	US Census	US Census	</v>
      <v xml:space="preserve">CC-BY-SA	CC-BY-SA			</v>
      <v xml:space="preserve">http://en.wikipedia.org/wiki/New_York_State	http://en.wikipedia.org/wiki/New_York_(state)	https://www.census.gov/popest/data/state/asrh/2014/files/SC-EST2014-AGESEX-CIV.csv	http://www.census.gov/quickfacts/table/WTN220212/36	</v>
      <v xml:space="preserve">http://creativecommons.org/licenses/by-sa/3.0/	http://creativecommons.org/licenses/by-sa/3.0/			</v>
    </spb>
    <spb s="0">
      <v xml:space="preserve">Wikipedia	Wikipedia	Wikipedia	US Census	US Census	</v>
      <v xml:space="preserve">CC-BY-SA	CC-BY-SA	CC-BY-SA			</v>
      <v xml:space="preserve">http://en.wikipedia.org/wiki/New_York	http://en.wikipedia.org/wiki/New_York_State	http://en.wikipedia.org/wiki/New_York_(state)	https://www.census.gov/popest/data/state/asrh/2014/files/SC-EST2014-AGESEX-CIV.csv	http://www.census.gov/quickfacts/table/WTN220212/36	</v>
      <v xml:space="preserve">http://creativecommons.org/licenses/by-sa/3.0/	http://creativecommons.org/licenses/by-sa/3.0/	http://creativecommons.org/licenses/by-sa/3.0/			</v>
    </spb>
    <spb s="10">
      <v>21</v>
      <v>22</v>
      <v>2</v>
      <v>3</v>
      <v>22</v>
      <v>23</v>
      <v>24</v>
      <v>25</v>
      <v>2</v>
      <v>22</v>
      <v>2</v>
      <v>26</v>
      <v>26</v>
      <v>2</v>
      <v>2</v>
      <v>2</v>
      <v>2</v>
      <v>26</v>
      <v>2</v>
      <v>2</v>
      <v>2</v>
      <v>2</v>
      <v>2</v>
      <v>2</v>
      <v>2</v>
      <v>2</v>
      <v>2</v>
      <v>26</v>
      <v>2</v>
      <v>2</v>
      <v>2</v>
      <v>2</v>
    </spb>
    <spb s="2">
      <v>1</v>
      <v>Name</v>
      <v>LearnMoreOnLink</v>
    </spb>
    <spb s="0">
      <v xml:space="preserve">Wikipedia	</v>
      <v xml:space="preserve">Public domain	</v>
      <v xml:space="preserve">http://en.wikipedia.org/wiki/New_York_(state)	</v>
      <v xml:space="preserve">http://en.wikipedia.org/wiki/Public_domain	</v>
    </spb>
    <spb s="0">
      <v xml:space="preserve">Wikipedia	</v>
      <v xml:space="preserve">CC-BY-SA	</v>
      <v xml:space="preserve">http://en.wikipedia.org/wiki/Maryland	</v>
      <v xml:space="preserve">http://creativecommons.org/licenses/by-sa/3.0/	</v>
    </spb>
    <spb s="0">
      <v xml:space="preserve">Wikipedia	US Census	US Census	Wikipedia	Sec	Tasteatlas	Weathertrends360	</v>
      <v xml:space="preserve">CC-BY-SA			CC-BY-SA				</v>
      <v xml:space="preserve">http://en.wikipedia.org/wiki/Maryland	https://www.census.gov/popest/data/state/asrh/2014/files/SC-EST2014-AGESEX-CIV.csv	http://www.census.gov/quickfacts/table/WTN220212/24	https://en.wikipedia.org/wiki/Maryland	https://www.sec.gov/cgi-bin/browse-edgar?action=getcompany&amp;CIK=0001867472	https://www.tasteatlas.com/maryland	https://www.weathertrends360.com/	</v>
      <v xml:space="preserve">http://creativecommons.org/licenses/by-sa/3.0/			http://creativecommons.org/licenses/by-sa/3.0/				</v>
    </spb>
    <spb s="0">
      <v xml:space="preserve">Wikipedia	US Census	US Census	Wikipedia	Sec	</v>
      <v xml:space="preserve">CC-BY-SA			CC-BY-SA		</v>
      <v xml:space="preserve">http://en.wikipedia.org/wiki/Maryland	https://www.census.gov/popest/data/state/asrh/2014/files/SC-EST2014-AGESEX-CIV.csv	http://www.census.gov/quickfacts/table/WTN220212/24	https://en.wikipedia.org/wiki/Maryland	https://www.sec.gov/cgi-bin/browse-edgar?action=getcompany&amp;CIK=0001867472	</v>
      <v xml:space="preserve">http://creativecommons.org/licenses/by-sa/3.0/			http://creativecommons.org/licenses/by-sa/3.0/		</v>
    </spb>
    <spb s="0">
      <v xml:space="preserve">Wikipedia	US Census	US Census	</v>
      <v xml:space="preserve">CC-BY-SA			</v>
      <v xml:space="preserve">http://en.wikipedia.org/wiki/Maryland	https://www.census.gov/popest/data/state/asrh/2014/files/SC-EST2014-AGESEX-CIV.csv	http://www.census.gov/quickfacts/table/WTN220212/24	</v>
      <v xml:space="preserve">http://creativecommons.org/licenses/by-sa/3.0/			</v>
    </spb>
    <spb s="0">
      <v xml:space="preserve">Wikipedia	US Census	US Census	Sec	</v>
      <v xml:space="preserve">CC-BY-SA				</v>
      <v xml:space="preserve">http://en.wikipedia.org/wiki/Maryland	https://www.census.gov/popest/data/state/asrh/2014/files/SC-EST2014-AGESEX-CIV.csv	http://www.census.gov/quickfacts/table/WTN220212/24	https://www.sec.gov/cgi-bin/browse-edgar?action=getcompany&amp;CIK=0001867472	</v>
      <v xml:space="preserve">http://creativecommons.org/licenses/by-sa/3.0/				</v>
    </spb>
    <spb s="1">
      <v>30</v>
      <v>31</v>
      <v>2</v>
      <v>3</v>
      <v>31</v>
      <v>30</v>
      <v>30</v>
      <v>2</v>
      <v>32</v>
      <v>2</v>
      <v>33</v>
      <v>34</v>
      <v>2</v>
      <v>2</v>
      <v>2</v>
      <v>2</v>
      <v>33</v>
      <v>2</v>
      <v>2</v>
      <v>2</v>
      <v>2</v>
      <v>2</v>
      <v>2</v>
      <v>2</v>
      <v>2</v>
      <v>2</v>
      <v>33</v>
      <v>2</v>
      <v>2</v>
      <v>2</v>
      <v>2</v>
    </spb>
    <spb s="0">
      <v xml:space="preserve">Wikipedia	</v>
      <v xml:space="preserve">Public domain	</v>
      <v xml:space="preserve">http://en.wikipedia.org/wiki/Maryland	</v>
      <v xml:space="preserve">http://en.wikipedia.org/wiki/Public_domain	</v>
    </spb>
    <spb s="0">
      <v xml:space="preserve">Wikipedia	</v>
      <v xml:space="preserve">CC-BY-SA	</v>
      <v xml:space="preserve">http://en.wikipedia.org/wiki/New_Jersey	</v>
      <v xml:space="preserve">http://creativecommons.org/licenses/by-sa/3.0/	</v>
    </spb>
    <spb s="0">
      <v xml:space="preserve">Wikipedia	US Census	US Census	Wikipedia	Sec	Tasteatlas	Weathertrends360	</v>
      <v xml:space="preserve">CC-BY-SA			CC-BY-SA				</v>
      <v xml:space="preserve">http://en.wikipedia.org/wiki/New_Jersey	https://www.census.gov/popest/data/state/asrh/2014/files/SC-EST2014-AGESEX-CIV.csv	http://www.census.gov/quickfacts/table/WTN220212/34	https://en.wikipedia.org/wiki/New_Jersey	https://www.sec.gov/cgi-bin/browse-edgar?action=getcompany&amp;CIK=0001869032	https://www.tasteatlas.com/new jersey	https://www.weathertrends360.com/	</v>
      <v xml:space="preserve">http://creativecommons.org/licenses/by-sa/3.0/			http://creativecommons.org/licenses/by-sa/3.0/				</v>
    </spb>
    <spb s="0">
      <v xml:space="preserve">Wikipedia	US Census	US Census	Wikipedia	Sec	</v>
      <v xml:space="preserve">CC-BY-SA			CC-BY-SA		</v>
      <v xml:space="preserve">http://en.wikipedia.org/wiki/New_Jersey	https://www.census.gov/popest/data/state/asrh/2014/files/SC-EST2014-AGESEX-CIV.csv	http://www.census.gov/quickfacts/table/WTN220212/34	https://en.wikipedia.org/wiki/New_Jersey	https://www.sec.gov/cgi-bin/browse-edgar?action=getcompany&amp;CIK=0001869032	</v>
      <v xml:space="preserve">http://creativecommons.org/licenses/by-sa/3.0/			http://creativecommons.org/licenses/by-sa/3.0/		</v>
    </spb>
    <spb s="0">
      <v xml:space="preserve">Wikipedia	US Census	US Census	</v>
      <v xml:space="preserve">CC-BY-SA			</v>
      <v xml:space="preserve">http://en.wikipedia.org/wiki/New_Jersey	https://www.census.gov/popest/data/state/asrh/2014/files/SC-EST2014-AGESEX-CIV.csv	http://www.census.gov/quickfacts/table/WTN220212/34	</v>
      <v xml:space="preserve">http://creativecommons.org/licenses/by-sa/3.0/			</v>
    </spb>
    <spb s="1">
      <v>37</v>
      <v>38</v>
      <v>2</v>
      <v>3</v>
      <v>38</v>
      <v>37</v>
      <v>37</v>
      <v>2</v>
      <v>39</v>
      <v>2</v>
      <v>40</v>
      <v>39</v>
      <v>2</v>
      <v>2</v>
      <v>2</v>
      <v>2</v>
      <v>40</v>
      <v>2</v>
      <v>2</v>
      <v>2</v>
      <v>2</v>
      <v>2</v>
      <v>2</v>
      <v>2</v>
      <v>2</v>
      <v>2</v>
      <v>40</v>
      <v>2</v>
      <v>2</v>
      <v>2</v>
      <v>2</v>
    </spb>
    <spb s="0">
      <v xml:space="preserve">Wikipedia	</v>
      <v xml:space="preserve">Public domain	</v>
      <v xml:space="preserve">http://en.wikipedia.org/wiki/New_Jersey	</v>
      <v xml:space="preserve">http://en.wikipedia.org/wiki/Public_domain	</v>
    </spb>
  </spbData>
</supportingPropertyBags>
</file>

<file path=xl/richData/rdsupportingpropertybagstructure.xml><?xml version="1.0" encoding="utf-8"?>
<spbStructures xmlns="http://schemas.microsoft.com/office/spreadsheetml/2017/richdata2" count="11">
  <s>
    <k n="SourceText" t="s"/>
    <k n="LicenseText" t="s"/>
    <k n="SourceAddress" t="s"/>
    <k n="LicenseAddress" t="s"/>
  </s>
  <s>
    <k n="Area" t="spb"/>
    <k n="Name" t="spb"/>
    <k n="Households" t="spb"/>
    <k n="Population" t="spb"/>
    <k n="UniqueName" t="spb"/>
    <k n="Description" t="spb"/>
    <k n="Abbreviation"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
    <k n="^Order" t="spba"/>
    <k n="TitleProperty" t="s"/>
    <k n="SubTitleProperty" t="s"/>
  </s>
  <s>
    <k n="ShowInCardView" t="b"/>
    <k n="ShowInDotNotation" t="b"/>
    <k n="ShowInAutoComplete" t="b"/>
  </s>
  <s>
    <k n="ShowInDotNotation" t="b"/>
    <k n="ShowInAutoComplete" t="b"/>
  </s>
  <s>
    <k n="UniqueName" t="spb"/>
    <k n="VDPID/VSID" t="spb"/>
    <k n="Description" t="spb"/>
    <k n="LearnMoreOnLink" t="spb"/>
  </s>
  <s>
    <k n="Name" t="i"/>
    <k n="Image" t="i"/>
    <k n="Description" t="i"/>
  </s>
  <s>
    <k n="link" t="s"/>
    <k n="logo" t="s"/>
    <k n="name" t="s"/>
  </s>
  <s>
    <k n="Area" t="s"/>
    <k n="Households" t="s"/>
    <k n="Population" t="s"/>
    <k n="Housing units" t="s"/>
    <k n="Building permits" t="s"/>
    <k n="Median gross rent" t="s"/>
    <k n="Persons per household" t="s"/>
    <k n="Population change (%)" t="s"/>
    <k n="Population: Asian (%)" t="s"/>
    <k n="Population: White (%)" t="s"/>
    <k n="Median household income" t="s"/>
    <k n="Population: Age 65+ (%)" t="s"/>
    <k n="Population: Under age 5 (%)" t="s"/>
    <k n="Population: Under age 18 (%)" t="s"/>
    <k n="Population: Two or more races (%)" t="s"/>
    <k n="Population: Hispanic or Latino (%)" t="s"/>
    <k n="Population: Foreign born persons (%)" t="s"/>
    <k n="Population: In civilian labor force (%)" t="s"/>
    <k n="Population: Black or African American (%)" t="s"/>
    <k n="Population: Persons with a disability (%)" t="s"/>
    <k n="Median value, owner-occupied housing units" t="s"/>
    <k n="Population: Bachelor's degree or higher (%)" t="s"/>
    <k n="Population: High school graduate or higher (%)" t="s"/>
    <k n="Population: American Indian and Alaskan Native (%)" t="s"/>
    <k n="Population: Native Hawaiian and Other Pacific Islander (%)" t="s"/>
  </s>
  <s>
    <k n="_Self" t="i"/>
  </s>
  <s>
    <k n="Area" t="spb"/>
    <k n="Name" t="spb"/>
    <k n="Households" t="spb"/>
    <k n="Population" t="spb"/>
    <k n="UniqueName" t="spb"/>
    <k n="Description" t="spb"/>
    <k n="Abbreviation" t="spb"/>
    <k n="Largest city" t="spb"/>
    <k n="Housing units" t="spb"/>
    <k n="Country/region" t="spb"/>
    <k n="Building permits" t="spb"/>
    <k n="Median gross rent" t="spb"/>
    <k n="Capital/Major City" t="spb"/>
    <k n="Persons per household" t="spb"/>
    <k n="Population change (%)" t="spb"/>
    <k n="Population: Asian (%)" t="spb"/>
    <k n="Population: White (%)" t="spb"/>
    <k n="Median household income" t="spb"/>
    <k n="Population: Age 65+ (%)" t="spb"/>
    <k n="Population: Under age 5 (%)" t="spb"/>
    <k n="Population: Under age 18 (%)" t="spb"/>
    <k n="Population: Two or more races (%)" t="spb"/>
    <k n="Population: Hispanic or Latino (%)" t="spb"/>
    <k n="Population: Foreign born persons (%)" t="spb"/>
    <k n="Population: In civilian labor force (%)" t="spb"/>
    <k n="Population: Black or African American (%)" t="spb"/>
    <k n="Population: Persons with a disability (%)" t="spb"/>
    <k n="Median value, owner-occupied housing units" t="spb"/>
    <k n="Population: Bachelor's degree or higher (%)" t="spb"/>
    <k n="Population: High school graduate or higher (%)" t="spb"/>
    <k n="Population: American Indian and Alaskan Native (%)" t="spb"/>
    <k n="Population: Native Hawaiian and Other Pacific Islander (%)"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5">
    <x:dxf>
      <x:numFmt numFmtId="3" formatCode="#,##0"/>
    </x:dxf>
    <x:dxf>
      <x:numFmt numFmtId="165" formatCode="_([$$-409]* #,##0_);_([$$-409]* \(#,##0\);_([$$-409]* &quot;-&quot;_);_(@_)"/>
    </x:dxf>
    <x:dxf>
      <x:numFmt numFmtId="2" formatCode="0.00"/>
    </x:dxf>
    <x:dxf>
      <x:numFmt numFmtId="164" formatCode="0.0%"/>
    </x:dxf>
    <x:dxf>
      <x:numFmt numFmtId="13" formatCode="0%"/>
    </x:dxf>
  </dxfs>
  <richProperties>
    <rPr n="IsTitleField" t="b"/>
    <rPr n="IsHeroField" t="b"/>
    <rPr n="RequiresInlineAttribution" t="b"/>
  </richProperties>
  <richStyles>
    <rSty>
      <rpv i="0">1</rpv>
    </rSty>
    <rSty>
      <rpv i="1">1</rpv>
    </rSty>
    <rSty>
      <rpv i="2">1</rpv>
    </rSty>
    <rSty dxfid="0"/>
    <rSty dxfid="1"/>
    <rSty dxfid="2"/>
    <rSty dxfid="3"/>
    <rSty dxfid="4"/>
  </richStyles>
</richStyleShee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73F3A6AF-8DCB-4202-B13F-82C4DD720A48}" sourceName="State">
  <extLst>
    <x:ext xmlns:x15="http://schemas.microsoft.com/office/spreadsheetml/2010/11/main" uri="{2F2917AC-EB37-4324-AD4E-5DD8C200BD13}">
      <x15:tableSlicerCache tableId="4"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0B3F440D-4ECA-4397-9EB0-EE3806FC370B}" cache="Slicer_State" caption="State"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766FA3-AB2B-4E28-B623-5AF80B61A7CF}" name="Table4" displayName="Table4" ref="B3:H27" totalsRowShown="0" headerRowDxfId="11" dataDxfId="9" headerRowBorderDxfId="10" tableBorderDxfId="8" totalsRowBorderDxfId="7">
  <autoFilter ref="B3:H27" xr:uid="{C6766FA3-AB2B-4E28-B623-5AF80B61A7CF}"/>
  <tableColumns count="7">
    <tableColumn id="1" xr3:uid="{C7B604CD-4D1E-45DC-8B5D-09F81563148D}" name="Date" dataDxfId="6"/>
    <tableColumn id="2" xr3:uid="{51D956B2-F4C1-4C6F-8B9F-DA1A0C1B5366}" name="Salesperson" dataDxfId="5"/>
    <tableColumn id="3" xr3:uid="{89944C41-D42E-4A90-BB68-710D8531E3F8}" name="State" dataDxfId="4"/>
    <tableColumn id="4" xr3:uid="{BDAF9E7D-97B7-41CB-AE42-5946E2018888}" name="Amount Sold" dataDxfId="3"/>
    <tableColumn id="5" xr3:uid="{528932B4-DDE9-40FE-8B72-2BE79366B8EB}" name="Dollars Earned" dataDxfId="2"/>
    <tableColumn id="6" xr3:uid="{5AF6A39E-7FF7-42B0-A622-F40F431A7E1C}" name="Cost" dataDxfId="1">
      <calculatedColumnFormula>E4*4.33</calculatedColumnFormula>
    </tableColumn>
    <tableColumn id="7" xr3:uid="{C0BC8994-9116-416E-ABA0-DF463AE9F308}" name="Profit" dataDxfId="0">
      <calculatedColumnFormula>F4-G4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5" Type="http://schemas.openxmlformats.org/officeDocument/2006/relationships/table" Target="../tables/table1.xml"/><Relationship Id="rId4"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0F76F-0626-4EDC-9F5A-7B13D9919A1C}">
  <dimension ref="A2:V22"/>
  <sheetViews>
    <sheetView showGridLines="0" showRowColHeaders="0" tabSelected="1" workbookViewId="0">
      <selection activeCell="A3" sqref="A3:C3"/>
    </sheetView>
  </sheetViews>
  <sheetFormatPr defaultRowHeight="14.4" x14ac:dyDescent="0.3"/>
  <cols>
    <col min="1" max="6" width="8.88671875" style="43"/>
    <col min="7" max="7" width="5.77734375" style="43" customWidth="1"/>
    <col min="8" max="8" width="5.5546875" style="43" customWidth="1"/>
    <col min="9" max="9" width="5.6640625" style="43" customWidth="1"/>
    <col min="10" max="10" width="6.5546875" style="43" customWidth="1"/>
    <col min="11" max="11" width="16.77734375" style="43" customWidth="1"/>
    <col min="12" max="12" width="17.109375" style="43" customWidth="1"/>
    <col min="13" max="13" width="6.109375" style="43" customWidth="1"/>
    <col min="14" max="14" width="16.44140625" style="43" customWidth="1"/>
    <col min="15" max="16384" width="8.88671875" style="43"/>
  </cols>
  <sheetData>
    <row r="2" spans="1:14" ht="23.4" x14ac:dyDescent="0.45">
      <c r="A2" s="49" t="s">
        <v>27</v>
      </c>
      <c r="B2" s="49"/>
      <c r="C2" s="49"/>
      <c r="K2" s="44" t="s">
        <v>19</v>
      </c>
      <c r="L2" s="45">
        <f>MIN('All Sales'!B:B)</f>
        <v>44378</v>
      </c>
      <c r="M2" s="46" t="s">
        <v>18</v>
      </c>
      <c r="N2" s="45">
        <f>MAX('All Sales'!B:B)</f>
        <v>44386</v>
      </c>
    </row>
    <row r="3" spans="1:14" ht="21" x14ac:dyDescent="0.4">
      <c r="A3" s="49"/>
      <c r="B3" s="49"/>
      <c r="C3" s="49"/>
    </row>
    <row r="4" spans="1:14" ht="21" x14ac:dyDescent="0.4">
      <c r="A4" s="49"/>
      <c r="B4" s="49"/>
      <c r="C4" s="49"/>
    </row>
    <row r="20" spans="5:22" x14ac:dyDescent="0.3">
      <c r="L20" s="48"/>
    </row>
    <row r="21" spans="5:22" x14ac:dyDescent="0.3">
      <c r="E21" s="47"/>
    </row>
    <row r="22" spans="5:22" x14ac:dyDescent="0.3">
      <c r="S22" s="48"/>
      <c r="T22" s="48"/>
      <c r="U22" s="48"/>
      <c r="V22" s="48"/>
    </row>
  </sheetData>
  <mergeCells count="3">
    <mergeCell ref="A2:C2"/>
    <mergeCell ref="A3:C3"/>
    <mergeCell ref="A4:C4"/>
  </mergeCells>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BE4-92B4-4486-B2C7-F7457443A2FC}">
  <dimension ref="B1:T29"/>
  <sheetViews>
    <sheetView workbookViewId="0">
      <selection activeCell="S1" sqref="S1:T1048576"/>
    </sheetView>
  </sheetViews>
  <sheetFormatPr defaultRowHeight="14.4" x14ac:dyDescent="0.3"/>
  <cols>
    <col min="1" max="1" width="1.6640625" customWidth="1"/>
    <col min="3" max="3" width="12.33203125" customWidth="1"/>
    <col min="4" max="4" width="8.88671875" customWidth="1"/>
    <col min="5" max="5" width="12" bestFit="1" customWidth="1"/>
    <col min="6" max="6" width="13.109375" bestFit="1" customWidth="1"/>
    <col min="7" max="7" width="12.33203125" customWidth="1"/>
    <col min="8" max="8" width="10" bestFit="1" customWidth="1"/>
    <col min="9" max="9" width="2.5546875" customWidth="1"/>
    <col min="10" max="10" width="10.77734375" bestFit="1" customWidth="1"/>
    <col min="11" max="11" width="10.33203125" bestFit="1" customWidth="1"/>
    <col min="12" max="12" width="2.21875" customWidth="1"/>
    <col min="13" max="13" width="15.44140625" style="1" customWidth="1"/>
    <col min="14" max="14" width="10.33203125" style="2" bestFit="1" customWidth="1"/>
    <col min="15" max="15" width="2.21875" customWidth="1"/>
    <col min="16" max="16" width="14.77734375" style="1" customWidth="1"/>
    <col min="17" max="17" width="10.33203125" style="2" bestFit="1" customWidth="1"/>
    <col min="18" max="18" width="2.109375" customWidth="1"/>
    <col min="19" max="19" width="12.5546875" bestFit="1" customWidth="1"/>
    <col min="20" max="20" width="10.33203125" style="2" bestFit="1" customWidth="1"/>
  </cols>
  <sheetData>
    <row r="1" spans="2:20" ht="15" thickBot="1" x14ac:dyDescent="0.35">
      <c r="B1" s="12"/>
      <c r="C1" s="1"/>
      <c r="D1" s="1"/>
      <c r="E1" s="3"/>
      <c r="F1" s="2"/>
      <c r="G1" s="1"/>
      <c r="H1" s="1"/>
    </row>
    <row r="2" spans="2:20" ht="15" thickBot="1" x14ac:dyDescent="0.35">
      <c r="B2" s="23" t="s">
        <v>17</v>
      </c>
      <c r="C2" s="24"/>
      <c r="D2" s="24"/>
      <c r="E2" s="25">
        <f>SUM(E4:E200)</f>
        <v>17115</v>
      </c>
      <c r="F2" s="26">
        <f>SUM(F4:F200)</f>
        <v>171150</v>
      </c>
      <c r="G2" s="26">
        <f>SUM(G4:G200)</f>
        <v>74107.950000000012</v>
      </c>
      <c r="H2" s="27">
        <f>SUM(H4:H200)</f>
        <v>97042.049999999988</v>
      </c>
      <c r="J2" s="29" t="s">
        <v>0</v>
      </c>
      <c r="K2" t="s">
        <v>16</v>
      </c>
      <c r="M2" s="29" t="s">
        <v>20</v>
      </c>
      <c r="N2" s="2" t="s">
        <v>16</v>
      </c>
      <c r="P2" s="29" t="s">
        <v>1</v>
      </c>
      <c r="Q2" s="2" t="s">
        <v>16</v>
      </c>
      <c r="S2" s="29" t="s">
        <v>0</v>
      </c>
      <c r="T2" s="2" t="s">
        <v>16</v>
      </c>
    </row>
    <row r="3" spans="2:20" x14ac:dyDescent="0.3">
      <c r="B3" s="17" t="s">
        <v>0</v>
      </c>
      <c r="C3" s="18" t="s">
        <v>20</v>
      </c>
      <c r="D3" s="18" t="s">
        <v>1</v>
      </c>
      <c r="E3" s="19" t="s">
        <v>2</v>
      </c>
      <c r="F3" s="20" t="s">
        <v>3</v>
      </c>
      <c r="G3" s="18" t="s">
        <v>4</v>
      </c>
      <c r="H3" s="21" t="s">
        <v>5</v>
      </c>
      <c r="J3" s="12">
        <v>44378</v>
      </c>
      <c r="K3" s="2">
        <v>15025.5</v>
      </c>
      <c r="M3" s="1" t="s">
        <v>10</v>
      </c>
      <c r="N3" s="2">
        <v>6520.5</v>
      </c>
      <c r="P3" s="1" t="s">
        <v>13</v>
      </c>
      <c r="Q3" s="2">
        <v>4819.5</v>
      </c>
      <c r="S3" s="15">
        <v>44378</v>
      </c>
      <c r="T3" s="2">
        <v>15025.5</v>
      </c>
    </row>
    <row r="4" spans="2:20" x14ac:dyDescent="0.3">
      <c r="B4" s="13">
        <v>44378</v>
      </c>
      <c r="C4" s="4" t="s">
        <v>6</v>
      </c>
      <c r="D4" s="4" t="s">
        <v>11</v>
      </c>
      <c r="E4" s="5">
        <v>1000</v>
      </c>
      <c r="F4" s="6">
        <v>10000</v>
      </c>
      <c r="G4" s="6">
        <f>E4*4.33</f>
        <v>4330</v>
      </c>
      <c r="H4" s="7">
        <f>F4-G4</f>
        <v>5670</v>
      </c>
      <c r="J4" s="12">
        <v>44379</v>
      </c>
      <c r="K4" s="2">
        <v>33963.300000000003</v>
      </c>
      <c r="M4" s="1" t="s">
        <v>9</v>
      </c>
      <c r="N4" s="2">
        <v>36798.300000000003</v>
      </c>
      <c r="P4" s="1" t="s">
        <v>14</v>
      </c>
      <c r="Q4" s="2">
        <v>11113.2</v>
      </c>
      <c r="S4" s="30" t="s">
        <v>10</v>
      </c>
      <c r="T4" s="2">
        <v>1417.5</v>
      </c>
    </row>
    <row r="5" spans="2:20" x14ac:dyDescent="0.3">
      <c r="B5" s="13">
        <v>44378</v>
      </c>
      <c r="C5" s="4" t="s">
        <v>10</v>
      </c>
      <c r="D5" s="4" t="s">
        <v>11</v>
      </c>
      <c r="E5" s="5">
        <v>250</v>
      </c>
      <c r="F5" s="6">
        <v>2500</v>
      </c>
      <c r="G5" s="6">
        <f t="shared" ref="G5:G27" si="0">E5*4.33</f>
        <v>1082.5</v>
      </c>
      <c r="H5" s="7">
        <f t="shared" ref="H5:H27" si="1">F5-G5</f>
        <v>1417.5</v>
      </c>
      <c r="J5" s="12">
        <v>44383</v>
      </c>
      <c r="K5" s="2">
        <v>21829.5</v>
      </c>
      <c r="M5" s="1" t="s">
        <v>6</v>
      </c>
      <c r="N5" s="2">
        <v>19618.2</v>
      </c>
      <c r="P5" s="1" t="s">
        <v>12</v>
      </c>
      <c r="Q5" s="2">
        <v>24381</v>
      </c>
      <c r="S5" s="30" t="s">
        <v>9</v>
      </c>
      <c r="T5" s="2">
        <v>6804</v>
      </c>
    </row>
    <row r="6" spans="2:20" x14ac:dyDescent="0.3">
      <c r="B6" s="13">
        <v>44378</v>
      </c>
      <c r="C6" s="4" t="s">
        <v>9</v>
      </c>
      <c r="D6" s="4" t="s">
        <v>12</v>
      </c>
      <c r="E6" s="5">
        <v>1200</v>
      </c>
      <c r="F6" s="6">
        <v>12000</v>
      </c>
      <c r="G6" s="6">
        <f t="shared" si="0"/>
        <v>5196</v>
      </c>
      <c r="H6" s="7">
        <f t="shared" si="1"/>
        <v>6804</v>
      </c>
      <c r="J6" s="12">
        <v>44384</v>
      </c>
      <c r="K6" s="2">
        <v>16159.5</v>
      </c>
      <c r="M6" s="1" t="s">
        <v>7</v>
      </c>
      <c r="N6" s="2">
        <v>13466.25</v>
      </c>
      <c r="P6" s="1" t="s">
        <v>11</v>
      </c>
      <c r="Q6" s="2">
        <v>56728.35</v>
      </c>
      <c r="S6" s="30" t="s">
        <v>6</v>
      </c>
      <c r="T6" s="2">
        <v>6804</v>
      </c>
    </row>
    <row r="7" spans="2:20" x14ac:dyDescent="0.3">
      <c r="B7" s="13">
        <v>44378</v>
      </c>
      <c r="C7" s="4" t="s">
        <v>6</v>
      </c>
      <c r="D7" s="4" t="s">
        <v>12</v>
      </c>
      <c r="E7" s="5">
        <v>200</v>
      </c>
      <c r="F7" s="6">
        <v>2000</v>
      </c>
      <c r="G7" s="6">
        <f t="shared" si="0"/>
        <v>866</v>
      </c>
      <c r="H7" s="7">
        <f t="shared" si="1"/>
        <v>1134</v>
      </c>
      <c r="J7" s="12">
        <v>44385</v>
      </c>
      <c r="K7" s="2">
        <v>5471.55</v>
      </c>
      <c r="M7" s="1" t="s">
        <v>8</v>
      </c>
      <c r="N7" s="2">
        <v>20638.800000000003</v>
      </c>
      <c r="P7" s="1" t="s">
        <v>15</v>
      </c>
      <c r="Q7" s="2">
        <v>97042.049999999988</v>
      </c>
      <c r="S7" s="15">
        <v>44379</v>
      </c>
      <c r="T7" s="2">
        <v>33963.300000000003</v>
      </c>
    </row>
    <row r="8" spans="2:20" x14ac:dyDescent="0.3">
      <c r="B8" s="13">
        <v>44379</v>
      </c>
      <c r="C8" s="4" t="s">
        <v>7</v>
      </c>
      <c r="D8" s="4" t="s">
        <v>11</v>
      </c>
      <c r="E8" s="5">
        <v>1700</v>
      </c>
      <c r="F8" s="6">
        <v>17000</v>
      </c>
      <c r="G8" s="6">
        <f t="shared" si="0"/>
        <v>7361</v>
      </c>
      <c r="H8" s="7">
        <f t="shared" si="1"/>
        <v>9639</v>
      </c>
      <c r="J8" s="12">
        <v>44386</v>
      </c>
      <c r="K8" s="2">
        <v>4592.7</v>
      </c>
      <c r="M8" s="1" t="s">
        <v>15</v>
      </c>
      <c r="N8" s="2">
        <v>97042.05</v>
      </c>
      <c r="S8" s="30" t="s">
        <v>9</v>
      </c>
      <c r="T8" s="2">
        <v>21489.300000000003</v>
      </c>
    </row>
    <row r="9" spans="2:20" x14ac:dyDescent="0.3">
      <c r="B9" s="13">
        <v>44379</v>
      </c>
      <c r="C9" s="4" t="s">
        <v>8</v>
      </c>
      <c r="D9" s="4" t="s">
        <v>13</v>
      </c>
      <c r="E9" s="5">
        <v>500</v>
      </c>
      <c r="F9" s="6">
        <v>5000</v>
      </c>
      <c r="G9" s="6">
        <f t="shared" si="0"/>
        <v>2165</v>
      </c>
      <c r="H9" s="7">
        <f t="shared" si="1"/>
        <v>2835</v>
      </c>
      <c r="J9" s="15" t="s">
        <v>15</v>
      </c>
      <c r="K9" s="28">
        <v>97042.05</v>
      </c>
      <c r="S9" s="30" t="s">
        <v>7</v>
      </c>
      <c r="T9" s="2">
        <v>9639</v>
      </c>
    </row>
    <row r="10" spans="2:20" x14ac:dyDescent="0.3">
      <c r="B10" s="13">
        <v>44379</v>
      </c>
      <c r="C10" s="4" t="s">
        <v>9</v>
      </c>
      <c r="D10" s="4" t="s">
        <v>12</v>
      </c>
      <c r="E10" s="5">
        <v>1230</v>
      </c>
      <c r="F10" s="6">
        <v>12300</v>
      </c>
      <c r="G10" s="6">
        <f t="shared" si="0"/>
        <v>5325.9</v>
      </c>
      <c r="H10" s="7">
        <f t="shared" si="1"/>
        <v>6974.1</v>
      </c>
      <c r="S10" s="30" t="s">
        <v>8</v>
      </c>
      <c r="T10" s="2">
        <v>2835</v>
      </c>
    </row>
    <row r="11" spans="2:20" x14ac:dyDescent="0.3">
      <c r="B11" s="13">
        <v>44379</v>
      </c>
      <c r="C11" s="4" t="s">
        <v>9</v>
      </c>
      <c r="D11" s="4" t="s">
        <v>11</v>
      </c>
      <c r="E11" s="5">
        <v>2560</v>
      </c>
      <c r="F11" s="6">
        <v>25600</v>
      </c>
      <c r="G11" s="6">
        <f t="shared" si="0"/>
        <v>11084.8</v>
      </c>
      <c r="H11" s="7">
        <f t="shared" si="1"/>
        <v>14515.2</v>
      </c>
      <c r="S11" s="15">
        <v>44383</v>
      </c>
      <c r="T11" s="2">
        <v>21829.5</v>
      </c>
    </row>
    <row r="12" spans="2:20" x14ac:dyDescent="0.3">
      <c r="B12" s="13">
        <v>44383</v>
      </c>
      <c r="C12" s="4" t="s">
        <v>10</v>
      </c>
      <c r="D12" s="4" t="s">
        <v>11</v>
      </c>
      <c r="E12" s="5">
        <v>900</v>
      </c>
      <c r="F12" s="6">
        <v>9000</v>
      </c>
      <c r="G12" s="6">
        <f t="shared" si="0"/>
        <v>3897</v>
      </c>
      <c r="H12" s="7">
        <f t="shared" si="1"/>
        <v>5103</v>
      </c>
      <c r="S12" s="30" t="s">
        <v>10</v>
      </c>
      <c r="T12" s="2">
        <v>5103</v>
      </c>
    </row>
    <row r="13" spans="2:20" x14ac:dyDescent="0.3">
      <c r="B13" s="13">
        <v>44383</v>
      </c>
      <c r="C13" s="4" t="s">
        <v>6</v>
      </c>
      <c r="D13" s="4" t="s">
        <v>11</v>
      </c>
      <c r="E13" s="5">
        <v>750</v>
      </c>
      <c r="F13" s="6">
        <v>7500</v>
      </c>
      <c r="G13" s="6">
        <f t="shared" si="0"/>
        <v>3247.5</v>
      </c>
      <c r="H13" s="7">
        <f t="shared" si="1"/>
        <v>4252.5</v>
      </c>
      <c r="S13" s="30" t="s">
        <v>6</v>
      </c>
      <c r="T13" s="2">
        <v>5953.5</v>
      </c>
    </row>
    <row r="14" spans="2:20" x14ac:dyDescent="0.3">
      <c r="B14" s="13">
        <v>44383</v>
      </c>
      <c r="C14" s="4" t="s">
        <v>6</v>
      </c>
      <c r="D14" s="4" t="s">
        <v>12</v>
      </c>
      <c r="E14" s="5">
        <v>300</v>
      </c>
      <c r="F14" s="6">
        <v>3000</v>
      </c>
      <c r="G14" s="6">
        <f t="shared" si="0"/>
        <v>1299</v>
      </c>
      <c r="H14" s="7">
        <f t="shared" si="1"/>
        <v>1701</v>
      </c>
      <c r="S14" s="30" t="s">
        <v>7</v>
      </c>
      <c r="T14" s="2">
        <v>1701</v>
      </c>
    </row>
    <row r="15" spans="2:20" x14ac:dyDescent="0.3">
      <c r="B15" s="13">
        <v>44383</v>
      </c>
      <c r="C15" s="4" t="s">
        <v>8</v>
      </c>
      <c r="D15" s="4" t="s">
        <v>14</v>
      </c>
      <c r="E15" s="5">
        <v>1200</v>
      </c>
      <c r="F15" s="6">
        <v>12000</v>
      </c>
      <c r="G15" s="6">
        <f t="shared" si="0"/>
        <v>5196</v>
      </c>
      <c r="H15" s="7">
        <f t="shared" si="1"/>
        <v>6804</v>
      </c>
      <c r="S15" s="30" t="s">
        <v>8</v>
      </c>
      <c r="T15" s="2">
        <v>9072</v>
      </c>
    </row>
    <row r="16" spans="2:20" x14ac:dyDescent="0.3">
      <c r="B16" s="13">
        <v>44383</v>
      </c>
      <c r="C16" s="4" t="s">
        <v>8</v>
      </c>
      <c r="D16" s="4" t="s">
        <v>11</v>
      </c>
      <c r="E16" s="5">
        <v>400</v>
      </c>
      <c r="F16" s="6">
        <v>4000</v>
      </c>
      <c r="G16" s="6">
        <f t="shared" si="0"/>
        <v>1732</v>
      </c>
      <c r="H16" s="7">
        <f t="shared" si="1"/>
        <v>2268</v>
      </c>
      <c r="S16" s="15">
        <v>44384</v>
      </c>
      <c r="T16" s="2">
        <v>16159.5</v>
      </c>
    </row>
    <row r="17" spans="2:20" x14ac:dyDescent="0.3">
      <c r="B17" s="13">
        <v>44383</v>
      </c>
      <c r="C17" s="4" t="s">
        <v>7</v>
      </c>
      <c r="D17" s="4" t="s">
        <v>13</v>
      </c>
      <c r="E17" s="5">
        <v>300</v>
      </c>
      <c r="F17" s="6">
        <v>3000</v>
      </c>
      <c r="G17" s="6">
        <f t="shared" si="0"/>
        <v>1299</v>
      </c>
      <c r="H17" s="7">
        <f t="shared" si="1"/>
        <v>1701</v>
      </c>
      <c r="S17" s="30" t="s">
        <v>9</v>
      </c>
      <c r="T17" s="2">
        <v>8221.5</v>
      </c>
    </row>
    <row r="18" spans="2:20" x14ac:dyDescent="0.3">
      <c r="B18" s="13">
        <v>44384</v>
      </c>
      <c r="C18" s="4" t="s">
        <v>6</v>
      </c>
      <c r="D18" s="4" t="s">
        <v>12</v>
      </c>
      <c r="E18" s="5">
        <v>450</v>
      </c>
      <c r="F18" s="6">
        <v>4500</v>
      </c>
      <c r="G18" s="6">
        <f t="shared" si="0"/>
        <v>1948.5</v>
      </c>
      <c r="H18" s="7">
        <f t="shared" si="1"/>
        <v>2551.5</v>
      </c>
      <c r="S18" s="30" t="s">
        <v>6</v>
      </c>
      <c r="T18" s="2">
        <v>2551.5</v>
      </c>
    </row>
    <row r="19" spans="2:20" x14ac:dyDescent="0.3">
      <c r="B19" s="13">
        <v>44384</v>
      </c>
      <c r="C19" s="4" t="s">
        <v>9</v>
      </c>
      <c r="D19" s="4" t="s">
        <v>11</v>
      </c>
      <c r="E19" s="5">
        <v>800</v>
      </c>
      <c r="F19" s="6">
        <v>8000</v>
      </c>
      <c r="G19" s="6">
        <f t="shared" si="0"/>
        <v>3464</v>
      </c>
      <c r="H19" s="7">
        <f t="shared" si="1"/>
        <v>4536</v>
      </c>
      <c r="S19" s="30" t="s">
        <v>7</v>
      </c>
      <c r="T19" s="2">
        <v>1417.5</v>
      </c>
    </row>
    <row r="20" spans="2:20" x14ac:dyDescent="0.3">
      <c r="B20" s="13">
        <v>44384</v>
      </c>
      <c r="C20" s="4" t="s">
        <v>9</v>
      </c>
      <c r="D20" s="4" t="s">
        <v>11</v>
      </c>
      <c r="E20" s="5">
        <v>650</v>
      </c>
      <c r="F20" s="6">
        <v>6500</v>
      </c>
      <c r="G20" s="6">
        <f t="shared" si="0"/>
        <v>2814.5</v>
      </c>
      <c r="H20" s="7">
        <f t="shared" si="1"/>
        <v>3685.5</v>
      </c>
      <c r="S20" s="30" t="s">
        <v>8</v>
      </c>
      <c r="T20" s="2">
        <v>3969</v>
      </c>
    </row>
    <row r="21" spans="2:20" x14ac:dyDescent="0.3">
      <c r="B21" s="13">
        <v>44384</v>
      </c>
      <c r="C21" s="4" t="s">
        <v>8</v>
      </c>
      <c r="D21" s="4" t="s">
        <v>11</v>
      </c>
      <c r="E21" s="5">
        <v>700</v>
      </c>
      <c r="F21" s="6">
        <v>7000</v>
      </c>
      <c r="G21" s="6">
        <f t="shared" si="0"/>
        <v>3031</v>
      </c>
      <c r="H21" s="7">
        <f t="shared" si="1"/>
        <v>3969</v>
      </c>
      <c r="S21" s="15">
        <v>44385</v>
      </c>
      <c r="T21" s="2">
        <v>5471.55</v>
      </c>
    </row>
    <row r="22" spans="2:20" x14ac:dyDescent="0.3">
      <c r="B22" s="13">
        <v>44384</v>
      </c>
      <c r="C22" s="4" t="s">
        <v>7</v>
      </c>
      <c r="D22" s="4" t="s">
        <v>12</v>
      </c>
      <c r="E22" s="5">
        <v>250</v>
      </c>
      <c r="F22" s="6">
        <v>2500</v>
      </c>
      <c r="G22" s="6">
        <f t="shared" si="0"/>
        <v>1082.5</v>
      </c>
      <c r="H22" s="7">
        <f t="shared" si="1"/>
        <v>1417.5</v>
      </c>
      <c r="S22" s="30" t="s">
        <v>7</v>
      </c>
      <c r="T22" s="2">
        <v>708.75</v>
      </c>
    </row>
    <row r="23" spans="2:20" x14ac:dyDescent="0.3">
      <c r="B23" s="13">
        <v>44385</v>
      </c>
      <c r="C23" s="4" t="s">
        <v>7</v>
      </c>
      <c r="D23" s="4" t="s">
        <v>11</v>
      </c>
      <c r="E23" s="5">
        <v>125</v>
      </c>
      <c r="F23" s="6">
        <v>1250</v>
      </c>
      <c r="G23" s="6">
        <f t="shared" si="0"/>
        <v>541.25</v>
      </c>
      <c r="H23" s="7">
        <f t="shared" si="1"/>
        <v>708.75</v>
      </c>
      <c r="S23" s="30" t="s">
        <v>8</v>
      </c>
      <c r="T23" s="2">
        <v>4762.8</v>
      </c>
    </row>
    <row r="24" spans="2:20" x14ac:dyDescent="0.3">
      <c r="B24" s="13">
        <v>44385</v>
      </c>
      <c r="C24" s="4" t="s">
        <v>8</v>
      </c>
      <c r="D24" s="4" t="s">
        <v>11</v>
      </c>
      <c r="E24" s="5">
        <v>170</v>
      </c>
      <c r="F24" s="6">
        <v>1700</v>
      </c>
      <c r="G24" s="6">
        <f t="shared" si="0"/>
        <v>736.1</v>
      </c>
      <c r="H24" s="7">
        <f t="shared" si="1"/>
        <v>963.9</v>
      </c>
      <c r="S24" s="15">
        <v>44386</v>
      </c>
      <c r="T24" s="2">
        <v>4592.7</v>
      </c>
    </row>
    <row r="25" spans="2:20" x14ac:dyDescent="0.3">
      <c r="B25" s="13">
        <v>44385</v>
      </c>
      <c r="C25" s="4" t="s">
        <v>8</v>
      </c>
      <c r="D25" s="4" t="s">
        <v>12</v>
      </c>
      <c r="E25" s="5">
        <v>670</v>
      </c>
      <c r="F25" s="6">
        <v>6700</v>
      </c>
      <c r="G25" s="6">
        <f t="shared" si="0"/>
        <v>2901.1</v>
      </c>
      <c r="H25" s="7">
        <f t="shared" si="1"/>
        <v>3798.9</v>
      </c>
      <c r="S25" s="30" t="s">
        <v>9</v>
      </c>
      <c r="T25" s="2">
        <v>283.5</v>
      </c>
    </row>
    <row r="26" spans="2:20" x14ac:dyDescent="0.3">
      <c r="B26" s="13">
        <v>44386</v>
      </c>
      <c r="C26" s="4" t="s">
        <v>6</v>
      </c>
      <c r="D26" s="4" t="s">
        <v>14</v>
      </c>
      <c r="E26" s="5">
        <v>760</v>
      </c>
      <c r="F26" s="6">
        <v>7600</v>
      </c>
      <c r="G26" s="6">
        <f t="shared" si="0"/>
        <v>3290.8</v>
      </c>
      <c r="H26" s="7">
        <f t="shared" si="1"/>
        <v>4309.2</v>
      </c>
      <c r="S26" s="30" t="s">
        <v>6</v>
      </c>
      <c r="T26" s="2">
        <v>4309.2</v>
      </c>
    </row>
    <row r="27" spans="2:20" ht="15" thickBot="1" x14ac:dyDescent="0.35">
      <c r="B27" s="14">
        <v>44386</v>
      </c>
      <c r="C27" s="8" t="s">
        <v>9</v>
      </c>
      <c r="D27" s="8" t="s">
        <v>13</v>
      </c>
      <c r="E27" s="9">
        <v>50</v>
      </c>
      <c r="F27" s="10">
        <v>500</v>
      </c>
      <c r="G27" s="10">
        <f t="shared" si="0"/>
        <v>216.5</v>
      </c>
      <c r="H27" s="11">
        <f t="shared" si="1"/>
        <v>283.5</v>
      </c>
      <c r="S27" s="15" t="s">
        <v>15</v>
      </c>
      <c r="T27" s="2">
        <v>97042.05</v>
      </c>
    </row>
    <row r="28" spans="2:20" x14ac:dyDescent="0.3">
      <c r="B28" s="12"/>
      <c r="C28" s="1"/>
      <c r="D28" s="1"/>
      <c r="E28" s="16"/>
      <c r="F28" s="2"/>
      <c r="G28" s="1"/>
      <c r="H28" s="1"/>
    </row>
    <row r="29" spans="2:20" x14ac:dyDescent="0.3">
      <c r="B29" s="12"/>
      <c r="C29" s="1"/>
      <c r="D29" s="1"/>
      <c r="E29" s="3"/>
      <c r="F29" s="2"/>
      <c r="G29" s="1"/>
      <c r="H29"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542B3-DDCF-43AD-9BC4-53C1E1198784}">
  <dimension ref="B1:T29"/>
  <sheetViews>
    <sheetView topLeftCell="B1" workbookViewId="0">
      <selection activeCell="G22" sqref="G22"/>
    </sheetView>
  </sheetViews>
  <sheetFormatPr defaultRowHeight="14.4" x14ac:dyDescent="0.3"/>
  <cols>
    <col min="1" max="1" width="1.6640625" customWidth="1"/>
    <col min="3" max="3" width="12.88671875" customWidth="1"/>
    <col min="4" max="4" width="13.5546875" bestFit="1" customWidth="1"/>
    <col min="5" max="5" width="13.88671875" customWidth="1"/>
    <col min="6" max="6" width="14.88671875" customWidth="1"/>
    <col min="7" max="7" width="12.33203125" customWidth="1"/>
    <col min="8" max="8" width="10" bestFit="1" customWidth="1"/>
    <col min="9" max="9" width="2.5546875" customWidth="1"/>
    <col min="10" max="10" width="10.77734375" bestFit="1" customWidth="1"/>
    <col min="11" max="11" width="10.33203125" bestFit="1" customWidth="1"/>
    <col min="12" max="12" width="2.21875" customWidth="1"/>
    <col min="13" max="13" width="15.44140625" style="1" bestFit="1" customWidth="1"/>
    <col min="14" max="14" width="10.33203125" style="2" bestFit="1" customWidth="1"/>
    <col min="15" max="15" width="2.21875" customWidth="1"/>
    <col min="16" max="16" width="11.44140625" style="1" bestFit="1" customWidth="1"/>
    <col min="17" max="17" width="10.33203125" style="2" bestFit="1" customWidth="1"/>
    <col min="18" max="18" width="2.109375" customWidth="1"/>
    <col min="19" max="19" width="10.77734375" bestFit="1" customWidth="1"/>
    <col min="20" max="20" width="10.33203125" style="2" bestFit="1" customWidth="1"/>
  </cols>
  <sheetData>
    <row r="1" spans="2:20" ht="15" thickBot="1" x14ac:dyDescent="0.35">
      <c r="B1" s="12"/>
      <c r="C1" s="1"/>
      <c r="D1" s="1"/>
      <c r="E1" s="3"/>
      <c r="F1" s="2"/>
      <c r="G1" s="1"/>
      <c r="H1" s="1"/>
      <c r="J1" s="1" t="s">
        <v>26</v>
      </c>
      <c r="K1" s="22">
        <f>_xlfn.XLOOKUP(MAX(K2:K8),K2:K8,J2:J8)</f>
        <v>44379</v>
      </c>
      <c r="M1" s="1" t="s">
        <v>25</v>
      </c>
      <c r="N1" s="2" t="str">
        <f>_xlfn.XLOOKUP(MAX(N3:N7),N3:N7,M3:M7)</f>
        <v>Dwight</v>
      </c>
    </row>
    <row r="2" spans="2:20" ht="15" thickBot="1" x14ac:dyDescent="0.35">
      <c r="B2" s="23" t="s">
        <v>17</v>
      </c>
      <c r="C2" s="24"/>
      <c r="D2" s="24"/>
      <c r="E2" s="25">
        <f>SUM(E4:E200)</f>
        <v>17115</v>
      </c>
      <c r="F2" s="26">
        <f>SUM(F4:F200)</f>
        <v>171150</v>
      </c>
      <c r="G2" s="26">
        <f>SUM(G4:G200)</f>
        <v>74107.950000000012</v>
      </c>
      <c r="H2" s="27">
        <f>SUM(H4:H200)</f>
        <v>97042.049999999988</v>
      </c>
      <c r="J2" s="29" t="s">
        <v>0</v>
      </c>
      <c r="K2" t="s">
        <v>16</v>
      </c>
      <c r="M2" s="29" t="s">
        <v>20</v>
      </c>
      <c r="N2" s="2" t="s">
        <v>16</v>
      </c>
      <c r="P2" s="29" t="s">
        <v>1</v>
      </c>
      <c r="Q2" s="2" t="s">
        <v>16</v>
      </c>
      <c r="S2" s="29" t="s">
        <v>0</v>
      </c>
      <c r="T2" s="2" t="s">
        <v>16</v>
      </c>
    </row>
    <row r="3" spans="2:20" x14ac:dyDescent="0.3">
      <c r="B3" s="33" t="s">
        <v>0</v>
      </c>
      <c r="C3" s="34" t="s">
        <v>20</v>
      </c>
      <c r="D3" s="34" t="s">
        <v>1</v>
      </c>
      <c r="E3" s="35" t="s">
        <v>2</v>
      </c>
      <c r="F3" s="36" t="s">
        <v>3</v>
      </c>
      <c r="G3" s="34" t="s">
        <v>4</v>
      </c>
      <c r="H3" s="37" t="s">
        <v>5</v>
      </c>
      <c r="J3" s="12">
        <v>44378</v>
      </c>
      <c r="K3" s="2">
        <v>15025.5</v>
      </c>
      <c r="M3" s="1" t="s">
        <v>10</v>
      </c>
      <c r="N3" s="2">
        <v>6520.5</v>
      </c>
      <c r="P3" s="1" t="s">
        <v>21</v>
      </c>
      <c r="Q3" s="2">
        <v>56728.35</v>
      </c>
      <c r="S3" s="15">
        <v>44378</v>
      </c>
      <c r="T3" s="2">
        <v>15025.5</v>
      </c>
    </row>
    <row r="4" spans="2:20" x14ac:dyDescent="0.3">
      <c r="B4" s="31">
        <v>44378</v>
      </c>
      <c r="C4" s="4" t="s">
        <v>6</v>
      </c>
      <c r="D4" s="4" t="e" vm="1">
        <v>#VALUE!</v>
      </c>
      <c r="E4" s="5">
        <v>1000</v>
      </c>
      <c r="F4" s="6">
        <v>10000</v>
      </c>
      <c r="G4" s="6">
        <f>E4*4.33</f>
        <v>4330</v>
      </c>
      <c r="H4" s="32">
        <f>F4-G4</f>
        <v>5670</v>
      </c>
      <c r="J4" s="12">
        <v>44379</v>
      </c>
      <c r="K4" s="2">
        <v>33963.300000000003</v>
      </c>
      <c r="M4" s="1" t="s">
        <v>9</v>
      </c>
      <c r="N4" s="2">
        <v>36798.300000000003</v>
      </c>
      <c r="P4" s="1" t="s">
        <v>22</v>
      </c>
      <c r="Q4" s="2">
        <v>24381</v>
      </c>
      <c r="S4" s="30" t="s">
        <v>10</v>
      </c>
      <c r="T4" s="2">
        <v>1417.5</v>
      </c>
    </row>
    <row r="5" spans="2:20" x14ac:dyDescent="0.3">
      <c r="B5" s="31">
        <v>44378</v>
      </c>
      <c r="C5" s="4" t="s">
        <v>10</v>
      </c>
      <c r="D5" s="4" t="e" vm="1">
        <v>#VALUE!</v>
      </c>
      <c r="E5" s="5">
        <v>250</v>
      </c>
      <c r="F5" s="6">
        <v>2500</v>
      </c>
      <c r="G5" s="6">
        <f t="shared" ref="G5:G27" si="0">E5*4.33</f>
        <v>1082.5</v>
      </c>
      <c r="H5" s="32">
        <f t="shared" ref="H5:H27" si="1">F5-G5</f>
        <v>1417.5</v>
      </c>
      <c r="J5" s="12">
        <v>44383</v>
      </c>
      <c r="K5" s="2">
        <v>21829.5</v>
      </c>
      <c r="M5" s="1" t="s">
        <v>6</v>
      </c>
      <c r="N5" s="2">
        <v>19618.2</v>
      </c>
      <c r="P5" s="1" t="s">
        <v>23</v>
      </c>
      <c r="Q5" s="2">
        <v>4819.5</v>
      </c>
      <c r="S5" s="30" t="s">
        <v>9</v>
      </c>
      <c r="T5" s="2">
        <v>6804</v>
      </c>
    </row>
    <row r="6" spans="2:20" x14ac:dyDescent="0.3">
      <c r="B6" s="31">
        <v>44378</v>
      </c>
      <c r="C6" s="4" t="s">
        <v>9</v>
      </c>
      <c r="D6" s="4" t="e" vm="2">
        <v>#VALUE!</v>
      </c>
      <c r="E6" s="5">
        <v>1200</v>
      </c>
      <c r="F6" s="6">
        <v>12000</v>
      </c>
      <c r="G6" s="6">
        <f t="shared" si="0"/>
        <v>5196</v>
      </c>
      <c r="H6" s="32">
        <f t="shared" si="1"/>
        <v>6804</v>
      </c>
      <c r="J6" s="12">
        <v>44384</v>
      </c>
      <c r="K6" s="2">
        <v>16159.5</v>
      </c>
      <c r="M6" s="1" t="s">
        <v>7</v>
      </c>
      <c r="N6" s="2">
        <v>13466.25</v>
      </c>
      <c r="P6" s="1" t="s">
        <v>24</v>
      </c>
      <c r="Q6" s="2">
        <v>11113.2</v>
      </c>
      <c r="S6" s="30" t="s">
        <v>6</v>
      </c>
      <c r="T6" s="2">
        <v>6804</v>
      </c>
    </row>
    <row r="7" spans="2:20" x14ac:dyDescent="0.3">
      <c r="B7" s="31">
        <v>44378</v>
      </c>
      <c r="C7" s="4" t="s">
        <v>6</v>
      </c>
      <c r="D7" s="4" t="e" vm="2">
        <v>#VALUE!</v>
      </c>
      <c r="E7" s="5">
        <v>200</v>
      </c>
      <c r="F7" s="6">
        <v>2000</v>
      </c>
      <c r="G7" s="6">
        <f t="shared" si="0"/>
        <v>866</v>
      </c>
      <c r="H7" s="32">
        <f t="shared" si="1"/>
        <v>1134</v>
      </c>
      <c r="J7" s="12">
        <v>44385</v>
      </c>
      <c r="K7" s="2">
        <v>5471.55</v>
      </c>
      <c r="M7" s="1" t="s">
        <v>8</v>
      </c>
      <c r="N7" s="2">
        <v>20638.800000000003</v>
      </c>
      <c r="P7" s="1" t="s">
        <v>15</v>
      </c>
      <c r="Q7" s="2">
        <v>97042.05</v>
      </c>
      <c r="S7" s="15">
        <v>44379</v>
      </c>
      <c r="T7" s="2">
        <v>33963.300000000003</v>
      </c>
    </row>
    <row r="8" spans="2:20" x14ac:dyDescent="0.3">
      <c r="B8" s="31">
        <v>44379</v>
      </c>
      <c r="C8" s="4" t="s">
        <v>7</v>
      </c>
      <c r="D8" s="4" t="e" vm="1">
        <v>#VALUE!</v>
      </c>
      <c r="E8" s="5">
        <v>1700</v>
      </c>
      <c r="F8" s="6">
        <v>17000</v>
      </c>
      <c r="G8" s="6">
        <f t="shared" si="0"/>
        <v>7361</v>
      </c>
      <c r="H8" s="32">
        <f t="shared" si="1"/>
        <v>9639</v>
      </c>
      <c r="J8" s="12">
        <v>44386</v>
      </c>
      <c r="K8" s="2">
        <v>4592.7</v>
      </c>
      <c r="M8" s="1" t="s">
        <v>15</v>
      </c>
      <c r="N8" s="2">
        <v>97042.05</v>
      </c>
      <c r="S8" s="30" t="s">
        <v>9</v>
      </c>
      <c r="T8" s="2">
        <v>21489.300000000003</v>
      </c>
    </row>
    <row r="9" spans="2:20" x14ac:dyDescent="0.3">
      <c r="B9" s="31">
        <v>44379</v>
      </c>
      <c r="C9" s="4" t="s">
        <v>8</v>
      </c>
      <c r="D9" s="4" t="e" vm="3">
        <v>#VALUE!</v>
      </c>
      <c r="E9" s="5">
        <v>500</v>
      </c>
      <c r="F9" s="6">
        <v>5000</v>
      </c>
      <c r="G9" s="6">
        <f t="shared" si="0"/>
        <v>2165</v>
      </c>
      <c r="H9" s="32">
        <f t="shared" si="1"/>
        <v>2835</v>
      </c>
      <c r="J9" s="15" t="s">
        <v>15</v>
      </c>
      <c r="K9" s="28">
        <v>97042.05</v>
      </c>
      <c r="S9" s="30" t="s">
        <v>7</v>
      </c>
      <c r="T9" s="2">
        <v>9639</v>
      </c>
    </row>
    <row r="10" spans="2:20" x14ac:dyDescent="0.3">
      <c r="B10" s="31">
        <v>44379</v>
      </c>
      <c r="C10" s="4" t="s">
        <v>9</v>
      </c>
      <c r="D10" s="4" t="e" vm="2">
        <v>#VALUE!</v>
      </c>
      <c r="E10" s="5">
        <v>1230</v>
      </c>
      <c r="F10" s="6">
        <v>12300</v>
      </c>
      <c r="G10" s="6">
        <f t="shared" si="0"/>
        <v>5325.9</v>
      </c>
      <c r="H10" s="32">
        <f t="shared" si="1"/>
        <v>6974.1</v>
      </c>
      <c r="S10" s="30" t="s">
        <v>8</v>
      </c>
      <c r="T10" s="2">
        <v>2835</v>
      </c>
    </row>
    <row r="11" spans="2:20" x14ac:dyDescent="0.3">
      <c r="B11" s="31">
        <v>44379</v>
      </c>
      <c r="C11" s="4" t="s">
        <v>9</v>
      </c>
      <c r="D11" s="4" t="e" vm="1">
        <v>#VALUE!</v>
      </c>
      <c r="E11" s="5">
        <v>2560</v>
      </c>
      <c r="F11" s="6">
        <v>25600</v>
      </c>
      <c r="G11" s="6">
        <f t="shared" si="0"/>
        <v>11084.8</v>
      </c>
      <c r="H11" s="32">
        <f t="shared" si="1"/>
        <v>14515.2</v>
      </c>
      <c r="S11" s="15">
        <v>44383</v>
      </c>
      <c r="T11" s="2">
        <v>21829.5</v>
      </c>
    </row>
    <row r="12" spans="2:20" x14ac:dyDescent="0.3">
      <c r="B12" s="31">
        <v>44383</v>
      </c>
      <c r="C12" s="4" t="s">
        <v>10</v>
      </c>
      <c r="D12" s="4" t="e" vm="1">
        <v>#VALUE!</v>
      </c>
      <c r="E12" s="5">
        <v>900</v>
      </c>
      <c r="F12" s="6">
        <v>9000</v>
      </c>
      <c r="G12" s="6">
        <f t="shared" si="0"/>
        <v>3897</v>
      </c>
      <c r="H12" s="32">
        <f t="shared" si="1"/>
        <v>5103</v>
      </c>
      <c r="S12" s="30" t="s">
        <v>10</v>
      </c>
      <c r="T12" s="2">
        <v>5103</v>
      </c>
    </row>
    <row r="13" spans="2:20" x14ac:dyDescent="0.3">
      <c r="B13" s="31">
        <v>44383</v>
      </c>
      <c r="C13" s="4" t="s">
        <v>6</v>
      </c>
      <c r="D13" s="4" t="e" vm="1">
        <v>#VALUE!</v>
      </c>
      <c r="E13" s="5">
        <v>750</v>
      </c>
      <c r="F13" s="6">
        <v>7500</v>
      </c>
      <c r="G13" s="6">
        <f t="shared" si="0"/>
        <v>3247.5</v>
      </c>
      <c r="H13" s="32">
        <f t="shared" si="1"/>
        <v>4252.5</v>
      </c>
      <c r="S13" s="30" t="s">
        <v>6</v>
      </c>
      <c r="T13" s="2">
        <v>5953.5</v>
      </c>
    </row>
    <row r="14" spans="2:20" x14ac:dyDescent="0.3">
      <c r="B14" s="31">
        <v>44383</v>
      </c>
      <c r="C14" s="4" t="s">
        <v>6</v>
      </c>
      <c r="D14" s="4" t="e" vm="2">
        <v>#VALUE!</v>
      </c>
      <c r="E14" s="5">
        <v>300</v>
      </c>
      <c r="F14" s="6">
        <v>3000</v>
      </c>
      <c r="G14" s="6">
        <f t="shared" si="0"/>
        <v>1299</v>
      </c>
      <c r="H14" s="32">
        <f t="shared" si="1"/>
        <v>1701</v>
      </c>
      <c r="S14" s="30" t="s">
        <v>7</v>
      </c>
      <c r="T14" s="2">
        <v>1701</v>
      </c>
    </row>
    <row r="15" spans="2:20" x14ac:dyDescent="0.3">
      <c r="B15" s="31">
        <v>44383</v>
      </c>
      <c r="C15" s="4" t="s">
        <v>8</v>
      </c>
      <c r="D15" s="4" t="e" vm="4">
        <v>#VALUE!</v>
      </c>
      <c r="E15" s="5">
        <v>1200</v>
      </c>
      <c r="F15" s="6">
        <v>12000</v>
      </c>
      <c r="G15" s="6">
        <f t="shared" si="0"/>
        <v>5196</v>
      </c>
      <c r="H15" s="32">
        <f t="shared" si="1"/>
        <v>6804</v>
      </c>
      <c r="S15" s="30" t="s">
        <v>8</v>
      </c>
      <c r="T15" s="2">
        <v>9072</v>
      </c>
    </row>
    <row r="16" spans="2:20" x14ac:dyDescent="0.3">
      <c r="B16" s="31">
        <v>44383</v>
      </c>
      <c r="C16" s="4" t="s">
        <v>8</v>
      </c>
      <c r="D16" s="4" t="e" vm="1">
        <v>#VALUE!</v>
      </c>
      <c r="E16" s="5">
        <v>400</v>
      </c>
      <c r="F16" s="6">
        <v>4000</v>
      </c>
      <c r="G16" s="6">
        <f t="shared" si="0"/>
        <v>1732</v>
      </c>
      <c r="H16" s="32">
        <f t="shared" si="1"/>
        <v>2268</v>
      </c>
      <c r="S16" s="15">
        <v>44384</v>
      </c>
      <c r="T16" s="2">
        <v>16159.5</v>
      </c>
    </row>
    <row r="17" spans="2:20" x14ac:dyDescent="0.3">
      <c r="B17" s="31">
        <v>44383</v>
      </c>
      <c r="C17" s="4" t="s">
        <v>7</v>
      </c>
      <c r="D17" s="4" t="e" vm="3">
        <v>#VALUE!</v>
      </c>
      <c r="E17" s="5">
        <v>300</v>
      </c>
      <c r="F17" s="6">
        <v>3000</v>
      </c>
      <c r="G17" s="6">
        <f t="shared" si="0"/>
        <v>1299</v>
      </c>
      <c r="H17" s="32">
        <f t="shared" si="1"/>
        <v>1701</v>
      </c>
      <c r="S17" s="30" t="s">
        <v>9</v>
      </c>
      <c r="T17" s="2">
        <v>8221.5</v>
      </c>
    </row>
    <row r="18" spans="2:20" x14ac:dyDescent="0.3">
      <c r="B18" s="31">
        <v>44384</v>
      </c>
      <c r="C18" s="4" t="s">
        <v>6</v>
      </c>
      <c r="D18" s="4" t="e" vm="2">
        <v>#VALUE!</v>
      </c>
      <c r="E18" s="5">
        <v>450</v>
      </c>
      <c r="F18" s="6">
        <v>4500</v>
      </c>
      <c r="G18" s="6">
        <f t="shared" si="0"/>
        <v>1948.5</v>
      </c>
      <c r="H18" s="32">
        <f t="shared" si="1"/>
        <v>2551.5</v>
      </c>
      <c r="S18" s="30" t="s">
        <v>6</v>
      </c>
      <c r="T18" s="2">
        <v>2551.5</v>
      </c>
    </row>
    <row r="19" spans="2:20" x14ac:dyDescent="0.3">
      <c r="B19" s="31">
        <v>44384</v>
      </c>
      <c r="C19" s="4" t="s">
        <v>9</v>
      </c>
      <c r="D19" s="4" t="e" vm="1">
        <v>#VALUE!</v>
      </c>
      <c r="E19" s="5">
        <v>800</v>
      </c>
      <c r="F19" s="6">
        <v>8000</v>
      </c>
      <c r="G19" s="6">
        <f t="shared" si="0"/>
        <v>3464</v>
      </c>
      <c r="H19" s="32">
        <f t="shared" si="1"/>
        <v>4536</v>
      </c>
      <c r="S19" s="30" t="s">
        <v>7</v>
      </c>
      <c r="T19" s="2">
        <v>1417.5</v>
      </c>
    </row>
    <row r="20" spans="2:20" x14ac:dyDescent="0.3">
      <c r="B20" s="31">
        <v>44384</v>
      </c>
      <c r="C20" s="4" t="s">
        <v>9</v>
      </c>
      <c r="D20" s="4" t="e" vm="1">
        <v>#VALUE!</v>
      </c>
      <c r="E20" s="5">
        <v>650</v>
      </c>
      <c r="F20" s="6">
        <v>6500</v>
      </c>
      <c r="G20" s="6">
        <f t="shared" si="0"/>
        <v>2814.5</v>
      </c>
      <c r="H20" s="32">
        <f t="shared" si="1"/>
        <v>3685.5</v>
      </c>
      <c r="S20" s="30" t="s">
        <v>8</v>
      </c>
      <c r="T20" s="2">
        <v>3969</v>
      </c>
    </row>
    <row r="21" spans="2:20" x14ac:dyDescent="0.3">
      <c r="B21" s="31">
        <v>44384</v>
      </c>
      <c r="C21" s="4" t="s">
        <v>8</v>
      </c>
      <c r="D21" s="4" t="e" vm="1">
        <v>#VALUE!</v>
      </c>
      <c r="E21" s="5">
        <v>700</v>
      </c>
      <c r="F21" s="6">
        <v>7000</v>
      </c>
      <c r="G21" s="6">
        <f t="shared" si="0"/>
        <v>3031</v>
      </c>
      <c r="H21" s="32">
        <f t="shared" si="1"/>
        <v>3969</v>
      </c>
      <c r="S21" s="15">
        <v>44385</v>
      </c>
      <c r="T21" s="2">
        <v>5471.55</v>
      </c>
    </row>
    <row r="22" spans="2:20" x14ac:dyDescent="0.3">
      <c r="B22" s="31">
        <v>44384</v>
      </c>
      <c r="C22" s="4" t="s">
        <v>7</v>
      </c>
      <c r="D22" s="4" t="e" vm="2">
        <v>#VALUE!</v>
      </c>
      <c r="E22" s="5">
        <v>250</v>
      </c>
      <c r="F22" s="6">
        <v>2500</v>
      </c>
      <c r="G22" s="6">
        <f t="shared" si="0"/>
        <v>1082.5</v>
      </c>
      <c r="H22" s="32">
        <f t="shared" si="1"/>
        <v>1417.5</v>
      </c>
      <c r="S22" s="30" t="s">
        <v>7</v>
      </c>
      <c r="T22" s="2">
        <v>708.75</v>
      </c>
    </row>
    <row r="23" spans="2:20" x14ac:dyDescent="0.3">
      <c r="B23" s="31">
        <v>44385</v>
      </c>
      <c r="C23" s="4" t="s">
        <v>7</v>
      </c>
      <c r="D23" s="4" t="e" vm="1">
        <v>#VALUE!</v>
      </c>
      <c r="E23" s="5">
        <v>125</v>
      </c>
      <c r="F23" s="6">
        <v>1250</v>
      </c>
      <c r="G23" s="6">
        <f t="shared" si="0"/>
        <v>541.25</v>
      </c>
      <c r="H23" s="32">
        <f t="shared" si="1"/>
        <v>708.75</v>
      </c>
      <c r="S23" s="30" t="s">
        <v>8</v>
      </c>
      <c r="T23" s="2">
        <v>4762.8</v>
      </c>
    </row>
    <row r="24" spans="2:20" x14ac:dyDescent="0.3">
      <c r="B24" s="31">
        <v>44385</v>
      </c>
      <c r="C24" s="4" t="s">
        <v>8</v>
      </c>
      <c r="D24" s="4" t="e" vm="1">
        <v>#VALUE!</v>
      </c>
      <c r="E24" s="5">
        <v>170</v>
      </c>
      <c r="F24" s="6">
        <v>1700</v>
      </c>
      <c r="G24" s="6">
        <f t="shared" si="0"/>
        <v>736.1</v>
      </c>
      <c r="H24" s="32">
        <f t="shared" si="1"/>
        <v>963.9</v>
      </c>
      <c r="S24" s="15">
        <v>44386</v>
      </c>
      <c r="T24" s="2">
        <v>4592.7</v>
      </c>
    </row>
    <row r="25" spans="2:20" x14ac:dyDescent="0.3">
      <c r="B25" s="31">
        <v>44385</v>
      </c>
      <c r="C25" s="4" t="s">
        <v>8</v>
      </c>
      <c r="D25" s="4" t="e" vm="2">
        <v>#VALUE!</v>
      </c>
      <c r="E25" s="5">
        <v>670</v>
      </c>
      <c r="F25" s="6">
        <v>6700</v>
      </c>
      <c r="G25" s="6">
        <f t="shared" si="0"/>
        <v>2901.1</v>
      </c>
      <c r="H25" s="32">
        <f t="shared" si="1"/>
        <v>3798.9</v>
      </c>
      <c r="S25" s="30" t="s">
        <v>9</v>
      </c>
      <c r="T25" s="2">
        <v>283.5</v>
      </c>
    </row>
    <row r="26" spans="2:20" x14ac:dyDescent="0.3">
      <c r="B26" s="31">
        <v>44386</v>
      </c>
      <c r="C26" s="4" t="s">
        <v>6</v>
      </c>
      <c r="D26" s="4" t="e" vm="4">
        <v>#VALUE!</v>
      </c>
      <c r="E26" s="5">
        <v>760</v>
      </c>
      <c r="F26" s="6">
        <v>7600</v>
      </c>
      <c r="G26" s="6">
        <f t="shared" si="0"/>
        <v>3290.8</v>
      </c>
      <c r="H26" s="32">
        <f t="shared" si="1"/>
        <v>4309.2</v>
      </c>
      <c r="S26" s="30" t="s">
        <v>6</v>
      </c>
      <c r="T26" s="2">
        <v>4309.2</v>
      </c>
    </row>
    <row r="27" spans="2:20" x14ac:dyDescent="0.3">
      <c r="B27" s="38">
        <v>44386</v>
      </c>
      <c r="C27" s="39" t="s">
        <v>9</v>
      </c>
      <c r="D27" s="39" t="e" vm="3">
        <v>#VALUE!</v>
      </c>
      <c r="E27" s="40">
        <v>50</v>
      </c>
      <c r="F27" s="41">
        <v>500</v>
      </c>
      <c r="G27" s="41">
        <f t="shared" si="0"/>
        <v>216.5</v>
      </c>
      <c r="H27" s="42">
        <f t="shared" si="1"/>
        <v>283.5</v>
      </c>
      <c r="S27" s="15" t="s">
        <v>15</v>
      </c>
      <c r="T27" s="2">
        <v>97042.05</v>
      </c>
    </row>
    <row r="28" spans="2:20" x14ac:dyDescent="0.3">
      <c r="B28" s="12"/>
      <c r="C28" s="1"/>
      <c r="D28" s="1"/>
      <c r="E28" s="16"/>
      <c r="F28" s="2"/>
      <c r="G28" s="1"/>
      <c r="H28" s="1"/>
    </row>
    <row r="29" spans="2:20" x14ac:dyDescent="0.3">
      <c r="B29" s="12"/>
      <c r="C29" s="1"/>
      <c r="D29" s="1"/>
      <c r="E29" s="3"/>
      <c r="F29" s="2"/>
      <c r="G29" s="1"/>
      <c r="H29" s="1"/>
    </row>
  </sheetData>
  <pageMargins left="0.7" right="0.7" top="0.75" bottom="0.75" header="0.3" footer="0.3"/>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All Sales</vt:lpstr>
      <vt:lpstr>All Sales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S</dc:creator>
  <cp:lastModifiedBy>S S</cp:lastModifiedBy>
  <dcterms:created xsi:type="dcterms:W3CDTF">2021-07-08T18:52:22Z</dcterms:created>
  <dcterms:modified xsi:type="dcterms:W3CDTF">2021-07-25T01:12:21Z</dcterms:modified>
</cp:coreProperties>
</file>