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AD1CED39-C637-47B1-BA9B-1DD4A2B084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ample 1" sheetId="2" r:id="rId1"/>
    <sheet name="Example 2" sheetId="3" r:id="rId2"/>
    <sheet name="SPILL Error" sheetId="4" r:id="rId3"/>
    <sheet name="CALC Error" sheetId="5" r:id="rId4"/>
    <sheet name="VALUE Error" sheetId="6" r:id="rId5"/>
  </sheets>
  <definedNames>
    <definedName name="_xlnm._FilterDatabase" localSheetId="3" hidden="1">'CALC Error'!$A$8:$E$56</definedName>
    <definedName name="_xlnm._FilterDatabase" localSheetId="0" hidden="1">'Example 1'!$C$8:$D$14</definedName>
    <definedName name="_xlnm._FilterDatabase" localSheetId="1" hidden="1">'Example 2'!$A$8:$E$56</definedName>
    <definedName name="_xlnm._FilterDatabase" localSheetId="2" hidden="1">'SPILL Error'!$A$8:$E$56</definedName>
    <definedName name="_xlnm._FilterDatabase" localSheetId="4" hidden="1">'VALUE Error'!$A$8:$E$56</definedName>
    <definedName name="Data_Range" localSheetId="3">OFFSET('CALC Error'!$D$10,0,0,COUNTA('CALC Error'!$A$10:$A$1048576),COUNTA('CALC Error'!$D$10:$XFC$10))</definedName>
    <definedName name="Data_Range" localSheetId="1">OFFSET('Example 2'!$D$10,0,0,COUNTA('Example 2'!$A$10:$A$1048576),COUNTA('Example 2'!$D$10:$XFC$10))</definedName>
    <definedName name="Data_Range" localSheetId="2">OFFSET('SPILL Error'!$D$10,0,0,COUNTA('SPILL Error'!$A$10:$A$1048576),COUNTA('SPILL Error'!$D$10:$XFC$10))</definedName>
    <definedName name="Data_Range" localSheetId="4">OFFSET('VALUE Error'!$D$10,0,0,COUNTA('VALUE Error'!$A$10:$A$1048576),COUNTA('VALUE Error'!$D$10:$XFC$10))</definedName>
    <definedName name="Data_Range">OFFSET('Example 1'!$C$10,0,0,COUNTA('Example 1'!$A$10:$A$1048576),COUNTA('Example 1'!$C$10:$XEX$10))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6" l="1" a="1"/>
  <c r="G12" i="6" s="1"/>
  <c r="G12" i="5" a="1"/>
  <c r="G12" i="5" s="1"/>
  <c r="G12" i="4" a="1"/>
  <c r="G12" i="4" s="1"/>
  <c r="G12" i="3" l="1" a="1"/>
  <c r="G12" i="3" s="1"/>
  <c r="F11" i="2" l="1" a="1"/>
  <c r="F1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<sst xmlns="http://schemas.openxmlformats.org/spreadsheetml/2006/main" count="497" uniqueCount="26">
  <si>
    <t>Example:</t>
  </si>
  <si>
    <t>What it means:</t>
  </si>
  <si>
    <t>Formula breakdown:</t>
  </si>
  <si>
    <t>What does it do?</t>
  </si>
  <si>
    <t>INCOME IS GREATER THAN OR EQUAL TO…</t>
  </si>
  <si>
    <t>TAX RATE</t>
  </si>
  <si>
    <t>ENTER TAX RATE FILTER (GREATER THAN)</t>
  </si>
  <si>
    <t>Filters a table array based on the filtering condition given</t>
  </si>
  <si>
    <r>
      <t>FILTER(</t>
    </r>
    <r>
      <rPr>
        <sz val="16"/>
        <color rgb="FF00B050"/>
        <rFont val="Calibri"/>
        <family val="2"/>
        <scheme val="minor"/>
      </rPr>
      <t>array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include, </t>
    </r>
    <r>
      <rPr>
        <sz val="16"/>
        <color theme="4"/>
        <rFont val="Calibri"/>
        <family val="2"/>
        <scheme val="minor"/>
      </rPr>
      <t>[if_empty]</t>
    </r>
    <r>
      <rPr>
        <sz val="16"/>
        <color theme="1"/>
        <rFont val="Calibri"/>
        <family val="2"/>
        <scheme val="minor"/>
      </rPr>
      <t>)</t>
    </r>
  </si>
  <si>
    <r>
      <t>FILTER(</t>
    </r>
    <r>
      <rPr>
        <sz val="16"/>
        <color rgb="FF00B050"/>
        <rFont val="Calibri"/>
        <family val="2"/>
        <scheme val="minor"/>
      </rPr>
      <t>data to be filtered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the filtering condition, </t>
    </r>
    <r>
      <rPr>
        <sz val="16"/>
        <color theme="4"/>
        <rFont val="Calibri"/>
        <family val="2"/>
        <scheme val="minor"/>
      </rPr>
      <t>[value to display if nothing gets matched]</t>
    </r>
    <r>
      <rPr>
        <sz val="16"/>
        <color theme="1"/>
        <rFont val="Calibri"/>
        <family val="2"/>
        <scheme val="minor"/>
      </rPr>
      <t>)</t>
    </r>
  </si>
  <si>
    <t>PRODUCTS</t>
  </si>
  <si>
    <t>SALES PERSON</t>
  </si>
  <si>
    <t>ORDER DATE</t>
  </si>
  <si>
    <t>SALES</t>
  </si>
  <si>
    <t>Michael Jackson</t>
  </si>
  <si>
    <t>Ian Wright</t>
  </si>
  <si>
    <t>John Michaloudis</t>
  </si>
  <si>
    <t>Homer Simpson</t>
  </si>
  <si>
    <t>Soft Drinks</t>
  </si>
  <si>
    <t>Bottles</t>
  </si>
  <si>
    <t>Ice Cubes</t>
  </si>
  <si>
    <t>Tonic</t>
  </si>
  <si>
    <t>QUARTER</t>
  </si>
  <si>
    <r>
      <t>FILTER(</t>
    </r>
    <r>
      <rPr>
        <sz val="16"/>
        <color rgb="FF00B050"/>
        <rFont val="Calibri"/>
        <family val="2"/>
        <scheme val="minor"/>
      </rPr>
      <t>data to be filtered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the filtering condition1 *  the filtering condition2 , </t>
    </r>
    <r>
      <rPr>
        <sz val="16"/>
        <color theme="4"/>
        <rFont val="Calibri"/>
        <family val="2"/>
        <scheme val="minor"/>
      </rPr>
      <t>[value to display if nothing gets matched]</t>
    </r>
    <r>
      <rPr>
        <sz val="16"/>
        <color theme="1"/>
        <rFont val="Calibri"/>
        <family val="2"/>
        <scheme val="minor"/>
      </rPr>
      <t>)</t>
    </r>
  </si>
  <si>
    <t>-</t>
  </si>
  <si>
    <t>Drinks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</si>
</sst>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_ ;\-#,##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</cellStyleXfs>
  <cellXfs count="47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5" fillId="4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quotePrefix="1" applyFont="1" applyFill="1"/>
    <xf numFmtId="0" fontId="11" fillId="2" borderId="0" xfId="0" applyFont="1" applyFill="1"/>
    <xf numFmtId="0" fontId="10" fillId="2" borderId="0" xfId="0" applyFont="1" applyFill="1" applyAlignment="1"/>
    <xf numFmtId="0" fontId="12" fillId="2" borderId="0" xfId="2" applyFill="1"/>
    <xf numFmtId="0" fontId="0" fillId="2" borderId="0" xfId="0" applyFill="1"/>
    <xf numFmtId="14" fontId="0" fillId="2" borderId="0" xfId="0" applyNumberForma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9" fontId="4" fillId="3" borderId="1" xfId="4" quotePrefix="1" applyFont="1" applyFill="1" applyBorder="1" applyAlignment="1">
      <alignment horizontal="center" vertical="center"/>
    </xf>
    <xf numFmtId="164" fontId="4" fillId="3" borderId="1" xfId="3" quotePrefix="1" applyFont="1" applyFill="1" applyBorder="1" applyAlignment="1">
      <alignment horizontal="left" vertical="center"/>
    </xf>
    <xf numFmtId="9" fontId="4" fillId="3" borderId="1" xfId="3" quotePrefix="1" applyNumberFormat="1" applyFont="1" applyFill="1" applyBorder="1" applyAlignment="1">
      <alignment horizontal="left" vertical="center"/>
    </xf>
    <xf numFmtId="0" fontId="8" fillId="2" borderId="0" xfId="0" quotePrefix="1" applyFont="1" applyFill="1" applyAlignment="1">
      <alignment horizontal="left" wrapText="1"/>
    </xf>
    <xf numFmtId="0" fontId="18" fillId="4" borderId="2" xfId="5" applyFont="1" applyFill="1" applyBorder="1" applyAlignment="1">
      <alignment horizontal="center" vertical="center" wrapText="1"/>
    </xf>
    <xf numFmtId="0" fontId="19" fillId="5" borderId="3" xfId="5" applyFont="1" applyFill="1" applyBorder="1" applyAlignment="1">
      <alignment horizontal="center"/>
    </xf>
    <xf numFmtId="0" fontId="19" fillId="3" borderId="3" xfId="5" applyFont="1" applyFill="1" applyBorder="1" applyAlignment="1">
      <alignment horizontal="center"/>
    </xf>
    <xf numFmtId="14" fontId="18" fillId="4" borderId="4" xfId="5" applyNumberFormat="1" applyFont="1" applyFill="1" applyBorder="1" applyAlignment="1">
      <alignment horizontal="center" vertical="center" wrapText="1"/>
    </xf>
    <xf numFmtId="0" fontId="18" fillId="4" borderId="4" xfId="5" applyFont="1" applyFill="1" applyBorder="1" applyAlignment="1">
      <alignment horizontal="center" vertical="center" wrapText="1"/>
    </xf>
    <xf numFmtId="166" fontId="18" fillId="4" borderId="4" xfId="6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4" fontId="18" fillId="4" borderId="7" xfId="5" applyNumberFormat="1" applyFont="1" applyFill="1" applyBorder="1" applyAlignment="1">
      <alignment horizontal="center" vertical="center" wrapText="1"/>
    </xf>
    <xf numFmtId="0" fontId="18" fillId="4" borderId="7" xfId="5" applyNumberFormat="1" applyFont="1" applyFill="1" applyBorder="1" applyAlignment="1">
      <alignment horizontal="center" vertical="center" wrapText="1"/>
    </xf>
    <xf numFmtId="166" fontId="18" fillId="4" borderId="8" xfId="6" applyNumberFormat="1" applyFont="1" applyFill="1" applyBorder="1" applyAlignment="1">
      <alignment horizontal="center" vertical="center" wrapText="1"/>
    </xf>
    <xf numFmtId="14" fontId="19" fillId="5" borderId="9" xfId="5" applyNumberFormat="1" applyFont="1" applyFill="1" applyBorder="1" applyAlignment="1">
      <alignment horizontal="center"/>
    </xf>
    <xf numFmtId="0" fontId="19" fillId="5" borderId="9" xfId="5" applyNumberFormat="1" applyFont="1" applyFill="1" applyBorder="1" applyAlignment="1">
      <alignment horizontal="center"/>
    </xf>
    <xf numFmtId="166" fontId="19" fillId="5" borderId="10" xfId="6" applyNumberFormat="1" applyFont="1" applyFill="1" applyBorder="1" applyAlignment="1">
      <alignment horizontal="center"/>
    </xf>
    <xf numFmtId="14" fontId="19" fillId="3" borderId="6" xfId="5" applyNumberFormat="1" applyFont="1" applyFill="1" applyBorder="1" applyAlignment="1">
      <alignment horizontal="center"/>
    </xf>
    <xf numFmtId="0" fontId="19" fillId="3" borderId="6" xfId="5" applyNumberFormat="1" applyFont="1" applyFill="1" applyBorder="1" applyAlignment="1">
      <alignment horizontal="center"/>
    </xf>
    <xf numFmtId="166" fontId="19" fillId="3" borderId="5" xfId="6" applyNumberFormat="1" applyFont="1" applyFill="1" applyBorder="1" applyAlignment="1">
      <alignment horizontal="center"/>
    </xf>
    <xf numFmtId="14" fontId="19" fillId="5" borderId="6" xfId="5" applyNumberFormat="1" applyFont="1" applyFill="1" applyBorder="1" applyAlignment="1">
      <alignment horizontal="center"/>
    </xf>
    <xf numFmtId="0" fontId="19" fillId="5" borderId="6" xfId="5" applyNumberFormat="1" applyFont="1" applyFill="1" applyBorder="1" applyAlignment="1">
      <alignment horizontal="center"/>
    </xf>
    <xf numFmtId="166" fontId="19" fillId="5" borderId="5" xfId="6" applyNumberFormat="1" applyFont="1" applyFill="1" applyBorder="1" applyAlignment="1">
      <alignment horizontal="center"/>
    </xf>
    <xf numFmtId="0" fontId="8" fillId="2" borderId="0" xfId="0" quotePrefix="1" applyFont="1" applyFill="1" applyAlignment="1">
      <alignment horizontal="left" wrapText="1"/>
    </xf>
    <xf numFmtId="0" fontId="8" fillId="2" borderId="0" xfId="0" quotePrefix="1" applyFont="1" applyFill="1" applyAlignment="1">
      <alignment horizontal="left" wrapText="1"/>
    </xf>
  </cellXfs>
  <cellStyles count="7">
    <cellStyle name="Comma" xfId="1" builtinId="3"/>
    <cellStyle name="Comma 2" xfId="6" xr:uid="{55B2FC1F-6EAC-4B6B-A6CB-3F67D0E864D4}"/>
    <cellStyle name="Currency" xfId="3" builtinId="4"/>
    <cellStyle name="Hyperlink" xfId="2" builtinId="8"/>
    <cellStyle name="Normal" xfId="0" builtinId="0"/>
    <cellStyle name="Normal 2" xfId="5" xr:uid="{62C6491A-9083-404F-92F3-BBA9702F512A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filter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filter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filter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filter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filter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100853</xdr:colOff>
      <xdr:row>1</xdr:row>
      <xdr:rowOff>161365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5647765" cy="8001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FILTER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5</xdr:col>
      <xdr:colOff>872013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8925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100853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980B8B52-B7E7-42C3-BE90-E00F551427EF}"/>
            </a:ext>
          </a:extLst>
        </xdr:cNvPr>
        <xdr:cNvSpPr/>
      </xdr:nvSpPr>
      <xdr:spPr>
        <a:xfrm>
          <a:off x="0" y="0"/>
          <a:ext cx="5653928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FILTER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6</xdr:col>
      <xdr:colOff>580100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C04FF-9299-4442-BDCF-320E1BD05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806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12</xdr:col>
      <xdr:colOff>295275</xdr:colOff>
      <xdr:row>0</xdr:row>
      <xdr:rowOff>123825</xdr:rowOff>
    </xdr:from>
    <xdr:to>
      <xdr:col>15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D80F06-9B5C-48FB-B092-D82BB47EACEA}"/>
            </a:ext>
          </a:extLst>
        </xdr:cNvPr>
        <xdr:cNvSpPr/>
      </xdr:nvSpPr>
      <xdr:spPr>
        <a:xfrm>
          <a:off x="12115800" y="123825"/>
          <a:ext cx="1944688" cy="658813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12</xdr:col>
      <xdr:colOff>295275</xdr:colOff>
      <xdr:row>2</xdr:row>
      <xdr:rowOff>47625</xdr:rowOff>
    </xdr:from>
    <xdr:to>
      <xdr:col>15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5E87E7-65E6-4654-B531-54F5FBFD0452}"/>
            </a:ext>
          </a:extLst>
        </xdr:cNvPr>
        <xdr:cNvSpPr/>
      </xdr:nvSpPr>
      <xdr:spPr>
        <a:xfrm>
          <a:off x="12115800" y="933450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12</xdr:col>
      <xdr:colOff>295275</xdr:colOff>
      <xdr:row>4</xdr:row>
      <xdr:rowOff>11113</xdr:rowOff>
    </xdr:from>
    <xdr:to>
      <xdr:col>15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CF412F9-5233-4096-8BFD-F0775481F3DA}"/>
            </a:ext>
          </a:extLst>
        </xdr:cNvPr>
        <xdr:cNvSpPr/>
      </xdr:nvSpPr>
      <xdr:spPr>
        <a:xfrm>
          <a:off x="12115800" y="1725613"/>
          <a:ext cx="1944688" cy="8112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12</xdr:col>
      <xdr:colOff>295275</xdr:colOff>
      <xdr:row>6</xdr:row>
      <xdr:rowOff>96838</xdr:rowOff>
    </xdr:from>
    <xdr:to>
      <xdr:col>15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1774FD1-A1FF-4B15-AE52-7E8EF8C7C708}"/>
            </a:ext>
          </a:extLst>
        </xdr:cNvPr>
        <xdr:cNvSpPr/>
      </xdr:nvSpPr>
      <xdr:spPr>
        <a:xfrm>
          <a:off x="12115800" y="2725738"/>
          <a:ext cx="1944688" cy="925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100853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FE5AFA8B-A2C7-4890-8504-1D73448DB139}"/>
            </a:ext>
          </a:extLst>
        </xdr:cNvPr>
        <xdr:cNvSpPr/>
      </xdr:nvSpPr>
      <xdr:spPr>
        <a:xfrm>
          <a:off x="0" y="0"/>
          <a:ext cx="6492128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FILTER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6</xdr:col>
      <xdr:colOff>580100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71B69F-DE94-42BD-B708-68C9CEC5D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6650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12</xdr:col>
      <xdr:colOff>295275</xdr:colOff>
      <xdr:row>0</xdr:row>
      <xdr:rowOff>123825</xdr:rowOff>
    </xdr:from>
    <xdr:to>
      <xdr:col>15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FAF4E6-17BB-4669-843B-F9B09308540D}"/>
            </a:ext>
          </a:extLst>
        </xdr:cNvPr>
        <xdr:cNvSpPr/>
      </xdr:nvSpPr>
      <xdr:spPr>
        <a:xfrm>
          <a:off x="13735050" y="123825"/>
          <a:ext cx="1944688" cy="658813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12</xdr:col>
      <xdr:colOff>295275</xdr:colOff>
      <xdr:row>2</xdr:row>
      <xdr:rowOff>47625</xdr:rowOff>
    </xdr:from>
    <xdr:to>
      <xdr:col>15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8AD6486-149B-447B-B97F-C2CF4CEA7AF5}"/>
            </a:ext>
          </a:extLst>
        </xdr:cNvPr>
        <xdr:cNvSpPr/>
      </xdr:nvSpPr>
      <xdr:spPr>
        <a:xfrm>
          <a:off x="13735050" y="933450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12</xdr:col>
      <xdr:colOff>295275</xdr:colOff>
      <xdr:row>4</xdr:row>
      <xdr:rowOff>11113</xdr:rowOff>
    </xdr:from>
    <xdr:to>
      <xdr:col>15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B980D85-15AC-4584-A58F-A5DBE8322CB4}"/>
            </a:ext>
          </a:extLst>
        </xdr:cNvPr>
        <xdr:cNvSpPr/>
      </xdr:nvSpPr>
      <xdr:spPr>
        <a:xfrm>
          <a:off x="13735050" y="1725613"/>
          <a:ext cx="1944688" cy="8112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12</xdr:col>
      <xdr:colOff>295275</xdr:colOff>
      <xdr:row>6</xdr:row>
      <xdr:rowOff>96838</xdr:rowOff>
    </xdr:from>
    <xdr:to>
      <xdr:col>15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90AC249-1EC0-4ADC-9752-1BA666B87521}"/>
            </a:ext>
          </a:extLst>
        </xdr:cNvPr>
        <xdr:cNvSpPr/>
      </xdr:nvSpPr>
      <xdr:spPr>
        <a:xfrm>
          <a:off x="13735050" y="2725738"/>
          <a:ext cx="1944688" cy="925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100853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0DFE45E7-F645-4408-9DC2-A12C7DA34642}"/>
            </a:ext>
          </a:extLst>
        </xdr:cNvPr>
        <xdr:cNvSpPr/>
      </xdr:nvSpPr>
      <xdr:spPr>
        <a:xfrm>
          <a:off x="0" y="0"/>
          <a:ext cx="6492128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FILTER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6</xdr:col>
      <xdr:colOff>580100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1D13BA-07FF-40BD-B6BB-E634CE4B3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6650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12</xdr:col>
      <xdr:colOff>295275</xdr:colOff>
      <xdr:row>0</xdr:row>
      <xdr:rowOff>123825</xdr:rowOff>
    </xdr:from>
    <xdr:to>
      <xdr:col>15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DA744C-5FBA-4F2B-87DC-206AF9337158}"/>
            </a:ext>
          </a:extLst>
        </xdr:cNvPr>
        <xdr:cNvSpPr/>
      </xdr:nvSpPr>
      <xdr:spPr>
        <a:xfrm>
          <a:off x="13735050" y="123825"/>
          <a:ext cx="1944688" cy="658813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12</xdr:col>
      <xdr:colOff>295275</xdr:colOff>
      <xdr:row>2</xdr:row>
      <xdr:rowOff>47625</xdr:rowOff>
    </xdr:from>
    <xdr:to>
      <xdr:col>15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D4FFA5-E28B-4E0D-8317-07A4250C998C}"/>
            </a:ext>
          </a:extLst>
        </xdr:cNvPr>
        <xdr:cNvSpPr/>
      </xdr:nvSpPr>
      <xdr:spPr>
        <a:xfrm>
          <a:off x="13735050" y="933450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12</xdr:col>
      <xdr:colOff>295275</xdr:colOff>
      <xdr:row>4</xdr:row>
      <xdr:rowOff>11113</xdr:rowOff>
    </xdr:from>
    <xdr:to>
      <xdr:col>15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6CDC439-2257-43BF-AABD-4F1D7B7A15FA}"/>
            </a:ext>
          </a:extLst>
        </xdr:cNvPr>
        <xdr:cNvSpPr/>
      </xdr:nvSpPr>
      <xdr:spPr>
        <a:xfrm>
          <a:off x="13735050" y="1725613"/>
          <a:ext cx="1944688" cy="8112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12</xdr:col>
      <xdr:colOff>295275</xdr:colOff>
      <xdr:row>6</xdr:row>
      <xdr:rowOff>96838</xdr:rowOff>
    </xdr:from>
    <xdr:to>
      <xdr:col>15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64404F5-48E9-4884-BCC0-8C61F2569FCD}"/>
            </a:ext>
          </a:extLst>
        </xdr:cNvPr>
        <xdr:cNvSpPr/>
      </xdr:nvSpPr>
      <xdr:spPr>
        <a:xfrm>
          <a:off x="13735050" y="2725738"/>
          <a:ext cx="1944688" cy="925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100853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954CEDEC-E4A7-4CD8-AFFE-37F2D06C2E6E}"/>
            </a:ext>
          </a:extLst>
        </xdr:cNvPr>
        <xdr:cNvSpPr/>
      </xdr:nvSpPr>
      <xdr:spPr>
        <a:xfrm>
          <a:off x="0" y="0"/>
          <a:ext cx="6492128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FILTER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6</xdr:col>
      <xdr:colOff>580100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04FDD2-284B-4E5C-8134-22E6D0089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6650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12</xdr:col>
      <xdr:colOff>295275</xdr:colOff>
      <xdr:row>0</xdr:row>
      <xdr:rowOff>123825</xdr:rowOff>
    </xdr:from>
    <xdr:to>
      <xdr:col>15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C5E772-4CC7-4C95-9E88-D1D0F6562DEA}"/>
            </a:ext>
          </a:extLst>
        </xdr:cNvPr>
        <xdr:cNvSpPr/>
      </xdr:nvSpPr>
      <xdr:spPr>
        <a:xfrm>
          <a:off x="13801725" y="123825"/>
          <a:ext cx="1944688" cy="658813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12</xdr:col>
      <xdr:colOff>295275</xdr:colOff>
      <xdr:row>2</xdr:row>
      <xdr:rowOff>47625</xdr:rowOff>
    </xdr:from>
    <xdr:to>
      <xdr:col>15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837565-ED21-4466-A9B4-571B9ABB9203}"/>
            </a:ext>
          </a:extLst>
        </xdr:cNvPr>
        <xdr:cNvSpPr/>
      </xdr:nvSpPr>
      <xdr:spPr>
        <a:xfrm>
          <a:off x="13801725" y="933450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12</xdr:col>
      <xdr:colOff>295275</xdr:colOff>
      <xdr:row>4</xdr:row>
      <xdr:rowOff>11113</xdr:rowOff>
    </xdr:from>
    <xdr:to>
      <xdr:col>15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F1B9AE-E31D-4D42-9A61-2D68D0D7AB17}"/>
            </a:ext>
          </a:extLst>
        </xdr:cNvPr>
        <xdr:cNvSpPr/>
      </xdr:nvSpPr>
      <xdr:spPr>
        <a:xfrm>
          <a:off x="13801725" y="1725613"/>
          <a:ext cx="1944688" cy="8112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12</xdr:col>
      <xdr:colOff>295275</xdr:colOff>
      <xdr:row>6</xdr:row>
      <xdr:rowOff>96838</xdr:rowOff>
    </xdr:from>
    <xdr:to>
      <xdr:col>15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D5A73DF-1BD9-4346-97B7-68088E4BA68F}"/>
            </a:ext>
          </a:extLst>
        </xdr:cNvPr>
        <xdr:cNvSpPr/>
      </xdr:nvSpPr>
      <xdr:spPr>
        <a:xfrm>
          <a:off x="13801725" y="2725738"/>
          <a:ext cx="1944688" cy="925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4</v>
    <v>8</v>
    <v>2</v>
    <v>1</v>
  </rv>
  <rv s="1">
    <v>13</v>
    <v>3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46"/>
  <sheetViews>
    <sheetView showGridLines="0" tabSelected="1" zoomScale="85" zoomScaleNormal="85" workbookViewId="0">
      <selection activeCell="F3" sqref="F3"/>
    </sheetView>
  </sheetViews>
  <sheetFormatPr defaultColWidth="9.140625" defaultRowHeight="15"/>
  <cols>
    <col min="1" max="1" width="17" customWidth="1"/>
    <col min="2" max="2" width="7.5703125" customWidth="1"/>
    <col min="3" max="3" width="25.7109375" customWidth="1"/>
    <col min="4" max="4" width="28.42578125" customWidth="1"/>
    <col min="5" max="5" width="4.5703125" style="1" customWidth="1"/>
    <col min="6" max="6" width="28.85546875" customWidth="1"/>
    <col min="7" max="7" width="20.140625" customWidth="1"/>
    <col min="8" max="8" width="45" customWidth="1"/>
    <col min="9" max="10" width="9.140625" customWidth="1"/>
  </cols>
  <sheetData>
    <row r="1" spans="1:8" s="4" customFormat="1" ht="50.25" customHeight="1">
      <c r="A1" s="18"/>
      <c r="B1" s="18"/>
      <c r="C1" s="16"/>
      <c r="D1" s="16"/>
      <c r="E1" s="17"/>
      <c r="F1" s="16"/>
      <c r="G1" s="16"/>
      <c r="H1" s="19"/>
    </row>
    <row r="2" spans="1:8" s="4" customFormat="1" ht="19.5" customHeight="1">
      <c r="A2" s="18"/>
      <c r="B2" s="18"/>
      <c r="C2" s="16"/>
      <c r="D2" s="16"/>
      <c r="E2" s="17"/>
      <c r="F2" s="16"/>
      <c r="G2" s="16"/>
      <c r="H2" s="15"/>
    </row>
    <row r="3" spans="1:8" s="5" customFormat="1" ht="32.25" customHeight="1">
      <c r="A3" s="13" t="s">
        <v>3</v>
      </c>
      <c r="B3" s="13"/>
      <c r="C3" s="14" t="s">
        <v>7</v>
      </c>
      <c r="D3" s="7"/>
      <c r="E3" s="8"/>
      <c r="F3" s="7"/>
      <c r="G3" s="7"/>
      <c r="H3" s="7"/>
    </row>
    <row r="4" spans="1:8" s="5" customFormat="1" ht="33" customHeight="1">
      <c r="A4" s="13" t="s">
        <v>2</v>
      </c>
      <c r="B4" s="13"/>
      <c r="C4" s="12" t="s">
        <v>8</v>
      </c>
      <c r="D4" s="7"/>
      <c r="E4" s="8"/>
      <c r="F4" s="7"/>
      <c r="G4" s="7"/>
      <c r="H4" s="7"/>
    </row>
    <row r="5" spans="1:8" s="5" customFormat="1" ht="47.25" customHeight="1">
      <c r="A5" s="13" t="s">
        <v>1</v>
      </c>
      <c r="B5" s="13"/>
      <c r="C5" s="46" t="s">
        <v>9</v>
      </c>
      <c r="D5" s="46"/>
      <c r="E5" s="46"/>
      <c r="F5" s="46"/>
      <c r="G5" s="46"/>
      <c r="H5" s="7"/>
    </row>
    <row r="6" spans="1:8" s="5" customFormat="1" ht="24.75" customHeight="1">
      <c r="A6" s="11" t="s">
        <v>0</v>
      </c>
      <c r="B6" s="11"/>
      <c r="C6" s="10"/>
      <c r="D6" s="9"/>
      <c r="E6" s="8"/>
      <c r="F6" s="7"/>
      <c r="G6" s="7"/>
      <c r="H6" s="7"/>
    </row>
    <row r="7" spans="1:8" s="5" customFormat="1" ht="18.75">
      <c r="A7" s="7"/>
      <c r="B7" s="7"/>
      <c r="C7" s="10"/>
      <c r="D7" s="9"/>
      <c r="E7" s="8"/>
      <c r="F7" s="7"/>
      <c r="G7" s="7"/>
      <c r="H7" s="7"/>
    </row>
    <row r="8" spans="1:8" s="5" customFormat="1" ht="37.5" customHeight="1">
      <c r="A8" s="2"/>
      <c r="B8" s="2"/>
      <c r="C8" s="6" t="s">
        <v>4</v>
      </c>
      <c r="D8" s="6" t="s">
        <v>5</v>
      </c>
      <c r="E8" s="2"/>
      <c r="F8" s="6" t="s">
        <v>6</v>
      </c>
      <c r="G8" s="22">
        <v>0.33</v>
      </c>
      <c r="H8" s="2"/>
    </row>
    <row r="9" spans="1:8" s="5" customFormat="1" ht="18.75" customHeight="1">
      <c r="A9" s="2"/>
      <c r="B9" s="2"/>
      <c r="C9" s="21">
        <v>0</v>
      </c>
      <c r="D9" s="20">
        <v>0.13</v>
      </c>
      <c r="E9" s="2"/>
      <c r="F9" s="2"/>
      <c r="G9" s="2"/>
      <c r="H9" s="2"/>
    </row>
    <row r="10" spans="1:8" s="5" customFormat="1" ht="35.25" customHeight="1">
      <c r="A10" s="2"/>
      <c r="B10" s="2"/>
      <c r="C10" s="21">
        <v>8456</v>
      </c>
      <c r="D10" s="20">
        <v>0.18</v>
      </c>
      <c r="E10" s="2"/>
      <c r="F10" s="6" t="s">
        <v>4</v>
      </c>
      <c r="G10" s="6" t="s">
        <v>5</v>
      </c>
      <c r="H10" s="2"/>
    </row>
    <row r="11" spans="1:8" s="5" customFormat="1" ht="21">
      <c r="A11" s="2"/>
      <c r="B11" s="2"/>
      <c r="C11" s="21">
        <v>15874</v>
      </c>
      <c r="D11" s="20">
        <v>0.22</v>
      </c>
      <c r="E11" s="2"/>
      <c r="F11" s="21" cm="1">
        <f t="array" ref="F11:G12">_xlfn._xlws.FILTER(C9:D14,D9:D14&gt;G8,"")</f>
        <v>87458</v>
      </c>
      <c r="G11" s="20">
        <v>0.39</v>
      </c>
      <c r="H11" s="2"/>
    </row>
    <row r="12" spans="1:8" s="5" customFormat="1" ht="18.75" customHeight="1">
      <c r="A12" s="2"/>
      <c r="B12" s="2"/>
      <c r="C12" s="21">
        <v>36897</v>
      </c>
      <c r="D12" s="20">
        <v>0.3</v>
      </c>
      <c r="E12" s="2"/>
      <c r="F12" s="21">
        <v>141569</v>
      </c>
      <c r="G12" s="20">
        <v>0.45</v>
      </c>
      <c r="H12" s="2"/>
    </row>
    <row r="13" spans="1:8" s="5" customFormat="1" ht="21">
      <c r="A13" s="2"/>
      <c r="B13" s="2"/>
      <c r="C13" s="21">
        <v>87458</v>
      </c>
      <c r="D13" s="20">
        <v>0.39</v>
      </c>
      <c r="E13" s="2"/>
      <c r="F13" s="21"/>
      <c r="G13" s="20"/>
      <c r="H13" s="2"/>
    </row>
    <row r="14" spans="1:8" s="5" customFormat="1" ht="21">
      <c r="A14" s="2"/>
      <c r="B14" s="2"/>
      <c r="C14" s="21">
        <v>141569</v>
      </c>
      <c r="D14" s="20">
        <v>0.45</v>
      </c>
      <c r="E14" s="2"/>
      <c r="F14" s="21"/>
      <c r="G14" s="20"/>
      <c r="H14" s="2"/>
    </row>
    <row r="15" spans="1:8" s="5" customFormat="1" ht="21">
      <c r="A15" s="2"/>
      <c r="B15" s="2"/>
      <c r="C15" s="2"/>
      <c r="D15" s="2"/>
      <c r="E15" s="2"/>
      <c r="F15" s="21"/>
      <c r="G15" s="20"/>
      <c r="H15" s="2"/>
    </row>
    <row r="16" spans="1:8" s="5" customFormat="1" ht="21">
      <c r="A16" s="2"/>
      <c r="B16" s="2"/>
      <c r="C16" s="2"/>
      <c r="D16" s="2"/>
      <c r="E16" s="3"/>
      <c r="F16" s="21"/>
      <c r="G16" s="20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mergeCells count="1">
    <mergeCell ref="C5: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12363-E778-4DDE-B2F9-447B09DA2AC9}">
  <sheetPr>
    <tabColor rgb="FF7030A0"/>
  </sheetPr>
  <dimension ref="A1:P58"/>
  <sheetViews>
    <sheetView showGridLines="0" zoomScale="85" zoomScaleNormal="85" workbookViewId="0"/>
  </sheetViews>
  <sheetFormatPr defaultColWidth="9.140625" defaultRowHeight="15"/>
  <cols>
    <col min="1" max="1" width="17" customWidth="1"/>
    <col min="2" max="2" width="12.7109375" customWidth="1"/>
    <col min="3" max="3" width="25.7109375" customWidth="1"/>
    <col min="4" max="4" width="28.42578125" customWidth="1"/>
    <col min="5" max="5" width="12" style="1" customWidth="1"/>
    <col min="6" max="6" width="4.42578125" customWidth="1"/>
    <col min="7" max="8" width="17.7109375" customWidth="1"/>
    <col min="9" max="11" width="20.140625" customWidth="1"/>
    <col min="12" max="12" width="5.42578125" customWidth="1"/>
    <col min="13" max="14" width="9.140625" customWidth="1"/>
  </cols>
  <sheetData>
    <row r="1" spans="1:16" s="4" customFormat="1" ht="50.25" customHeight="1">
      <c r="A1" s="18"/>
      <c r="B1" s="18"/>
      <c r="C1" s="16"/>
      <c r="D1" s="16"/>
      <c r="E1" s="17"/>
      <c r="F1" s="16"/>
      <c r="G1" s="16"/>
      <c r="H1" s="16"/>
      <c r="I1" s="16"/>
      <c r="J1" s="16"/>
      <c r="K1" s="16"/>
      <c r="L1" s="19"/>
    </row>
    <row r="2" spans="1:16" s="4" customFormat="1" ht="19.5" customHeight="1">
      <c r="A2" s="18"/>
      <c r="B2" s="18"/>
      <c r="C2" s="16"/>
      <c r="D2" s="16"/>
      <c r="E2" s="17"/>
      <c r="F2" s="16"/>
      <c r="G2" s="16"/>
      <c r="H2" s="16"/>
      <c r="I2" s="16"/>
      <c r="J2" s="16"/>
      <c r="K2" s="16"/>
      <c r="L2" s="15"/>
    </row>
    <row r="3" spans="1:16" s="5" customFormat="1" ht="32.25" customHeight="1">
      <c r="A3" s="13" t="s">
        <v>3</v>
      </c>
      <c r="B3" s="13"/>
      <c r="C3" s="14" t="s">
        <v>7</v>
      </c>
      <c r="D3" s="7"/>
      <c r="E3" s="8"/>
      <c r="F3" s="7"/>
      <c r="G3" s="7"/>
      <c r="H3" s="7"/>
      <c r="I3" s="7"/>
      <c r="J3" s="7"/>
      <c r="K3" s="7"/>
      <c r="L3" s="7"/>
    </row>
    <row r="4" spans="1:16" s="5" customFormat="1" ht="33" customHeight="1">
      <c r="A4" s="13" t="s">
        <v>2</v>
      </c>
      <c r="B4" s="13"/>
      <c r="C4" s="12" t="s">
        <v>8</v>
      </c>
      <c r="D4" s="7"/>
      <c r="E4" s="8"/>
      <c r="F4" s="7"/>
      <c r="G4" s="7"/>
      <c r="H4" s="7"/>
      <c r="I4" s="7"/>
      <c r="J4" s="7"/>
      <c r="K4" s="7"/>
      <c r="L4" s="7"/>
    </row>
    <row r="5" spans="1:16" s="5" customFormat="1" ht="47.25" customHeight="1">
      <c r="A5" s="13" t="s">
        <v>1</v>
      </c>
      <c r="B5" s="13"/>
      <c r="C5" s="46" t="s">
        <v>23</v>
      </c>
      <c r="D5" s="46"/>
      <c r="E5" s="46"/>
      <c r="F5" s="46"/>
      <c r="G5" s="46"/>
      <c r="H5" s="46"/>
      <c r="I5" s="46"/>
      <c r="J5" s="23"/>
      <c r="K5" s="23"/>
      <c r="L5" s="7"/>
    </row>
    <row r="6" spans="1:16" s="5" customFormat="1" ht="24.75" customHeight="1">
      <c r="A6" s="11" t="s">
        <v>0</v>
      </c>
      <c r="B6" s="11"/>
      <c r="C6" s="10"/>
      <c r="D6" s="9"/>
      <c r="E6" s="8"/>
      <c r="F6" s="7"/>
      <c r="G6" s="7"/>
      <c r="H6" s="7"/>
      <c r="I6" s="7"/>
      <c r="J6" s="7"/>
      <c r="K6" s="7"/>
      <c r="L6" s="7"/>
    </row>
    <row r="7" spans="1:16" s="5" customFormat="1" ht="18.75">
      <c r="A7" s="7"/>
      <c r="B7" s="7"/>
      <c r="C7" s="10"/>
      <c r="D7" s="9"/>
      <c r="E7" s="8"/>
      <c r="F7" s="7"/>
      <c r="G7" s="7"/>
      <c r="H7" s="7"/>
      <c r="I7" s="7"/>
      <c r="J7" s="7"/>
      <c r="K7" s="7"/>
      <c r="L7" s="7"/>
    </row>
    <row r="8" spans="1:16" s="5" customFormat="1" ht="37.5" customHeight="1" thickBot="1">
      <c r="A8" s="33" t="s">
        <v>12</v>
      </c>
      <c r="B8" s="34" t="s">
        <v>22</v>
      </c>
      <c r="C8" s="34" t="s">
        <v>11</v>
      </c>
      <c r="D8" s="34" t="s">
        <v>10</v>
      </c>
      <c r="E8" s="35" t="s">
        <v>13</v>
      </c>
      <c r="F8" s="7"/>
      <c r="G8" s="24" t="s">
        <v>11</v>
      </c>
      <c r="H8" s="24" t="s">
        <v>10</v>
      </c>
      <c r="I8" s="7"/>
      <c r="J8" s="7"/>
      <c r="K8" s="7"/>
      <c r="L8" s="7"/>
    </row>
    <row r="9" spans="1:16" s="5" customFormat="1" ht="18.75" customHeight="1" thickTop="1">
      <c r="A9" s="36">
        <v>43472</v>
      </c>
      <c r="B9" s="37">
        <v>1</v>
      </c>
      <c r="C9" s="37" t="s">
        <v>14</v>
      </c>
      <c r="D9" s="37" t="s">
        <v>18</v>
      </c>
      <c r="E9" s="38">
        <v>16425</v>
      </c>
      <c r="F9" s="8"/>
      <c r="G9" s="25" t="s">
        <v>15</v>
      </c>
      <c r="H9" s="25" t="s">
        <v>21</v>
      </c>
      <c r="I9" s="7"/>
      <c r="J9" s="7"/>
      <c r="K9" s="7"/>
      <c r="L9" s="7"/>
    </row>
    <row r="10" spans="1:16" s="5" customFormat="1" ht="18.75">
      <c r="A10" s="39">
        <v>43490</v>
      </c>
      <c r="B10" s="40">
        <v>1</v>
      </c>
      <c r="C10" s="40" t="s">
        <v>17</v>
      </c>
      <c r="D10" s="40" t="s">
        <v>19</v>
      </c>
      <c r="E10" s="41">
        <v>95980</v>
      </c>
      <c r="F10" s="8"/>
      <c r="G10" s="8"/>
      <c r="H10" s="8"/>
      <c r="I10" s="7"/>
      <c r="J10" s="7"/>
      <c r="K10" s="7"/>
      <c r="L10" s="7"/>
    </row>
    <row r="11" spans="1:16" s="5" customFormat="1" ht="18.75">
      <c r="A11" s="42">
        <v>43533</v>
      </c>
      <c r="B11" s="43">
        <v>1</v>
      </c>
      <c r="C11" s="43" t="s">
        <v>16</v>
      </c>
      <c r="D11" s="43" t="s">
        <v>18</v>
      </c>
      <c r="E11" s="44">
        <v>44719</v>
      </c>
      <c r="F11" s="8"/>
      <c r="G11" s="27" t="s">
        <v>12</v>
      </c>
      <c r="H11" s="28" t="s">
        <v>22</v>
      </c>
      <c r="I11" s="28" t="s">
        <v>11</v>
      </c>
      <c r="J11" s="28" t="s">
        <v>10</v>
      </c>
      <c r="K11" s="29" t="s">
        <v>13</v>
      </c>
      <c r="L11" s="7"/>
    </row>
    <row r="12" spans="1:16" s="5" customFormat="1" ht="18.75" customHeight="1">
      <c r="A12" s="39">
        <v>43556</v>
      </c>
      <c r="B12" s="40">
        <v>2</v>
      </c>
      <c r="C12" s="40" t="s">
        <v>16</v>
      </c>
      <c r="D12" s="40" t="s">
        <v>21</v>
      </c>
      <c r="E12" s="41">
        <v>65694</v>
      </c>
      <c r="F12" s="8"/>
      <c r="G12" s="30" cm="1">
        <f t="array" ref="G12:K14">_xlfn._xlws.FILTER(A9:E56,(C9:C56=G9)*(D9:D56=H9))</f>
        <v>43772</v>
      </c>
      <c r="H12" s="32">
        <v>4</v>
      </c>
      <c r="I12" s="30" t="str">
        <v>Ian Wright</v>
      </c>
      <c r="J12" s="31" t="str">
        <v>Tonic</v>
      </c>
      <c r="K12" s="31">
        <v>68789</v>
      </c>
      <c r="L12" s="7"/>
    </row>
    <row r="13" spans="1:16" s="5" customFormat="1" ht="18.75">
      <c r="A13" s="42">
        <v>43556</v>
      </c>
      <c r="B13" s="43">
        <v>2</v>
      </c>
      <c r="C13" s="43" t="s">
        <v>17</v>
      </c>
      <c r="D13" s="43" t="s">
        <v>21</v>
      </c>
      <c r="E13" s="44">
        <v>82903</v>
      </c>
      <c r="F13" s="8"/>
      <c r="G13" s="30">
        <v>44121</v>
      </c>
      <c r="H13" s="32">
        <v>4</v>
      </c>
      <c r="I13" s="30" t="str">
        <v>Ian Wright</v>
      </c>
      <c r="J13" s="31" t="str">
        <v>Tonic</v>
      </c>
      <c r="K13" s="31">
        <v>30583</v>
      </c>
      <c r="L13" s="7"/>
    </row>
    <row r="14" spans="1:16" s="5" customFormat="1" ht="18.75">
      <c r="A14" s="39">
        <v>43568</v>
      </c>
      <c r="B14" s="40">
        <v>2</v>
      </c>
      <c r="C14" s="40" t="s">
        <v>17</v>
      </c>
      <c r="D14" s="40" t="s">
        <v>18</v>
      </c>
      <c r="E14" s="41">
        <v>24640</v>
      </c>
      <c r="F14" s="8"/>
      <c r="G14" s="30">
        <v>44185</v>
      </c>
      <c r="H14" s="32">
        <v>4</v>
      </c>
      <c r="I14" s="30" t="str">
        <v>Ian Wright</v>
      </c>
      <c r="J14" s="31" t="str">
        <v>Tonic</v>
      </c>
      <c r="K14" s="31">
        <v>78392</v>
      </c>
      <c r="L14" s="7"/>
      <c r="P14" s="25" t="s">
        <v>14</v>
      </c>
    </row>
    <row r="15" spans="1:16" s="5" customFormat="1" ht="18.75">
      <c r="A15" s="42">
        <v>43570</v>
      </c>
      <c r="B15" s="43">
        <v>2</v>
      </c>
      <c r="C15" s="43" t="s">
        <v>17</v>
      </c>
      <c r="D15" s="43" t="s">
        <v>21</v>
      </c>
      <c r="E15" s="44">
        <v>10090</v>
      </c>
      <c r="F15" s="8"/>
      <c r="G15" s="30"/>
      <c r="H15" s="32"/>
      <c r="I15" s="30"/>
      <c r="J15" s="31"/>
      <c r="K15" s="31"/>
      <c r="L15" s="7"/>
      <c r="P15" s="25" t="s">
        <v>15</v>
      </c>
    </row>
    <row r="16" spans="1:16" s="5" customFormat="1" ht="18.75">
      <c r="A16" s="39">
        <v>43617</v>
      </c>
      <c r="B16" s="40">
        <v>2</v>
      </c>
      <c r="C16" s="40" t="s">
        <v>16</v>
      </c>
      <c r="D16" s="40" t="s">
        <v>20</v>
      </c>
      <c r="E16" s="41">
        <v>18850</v>
      </c>
      <c r="F16" s="8"/>
      <c r="G16" s="30"/>
      <c r="H16" s="32"/>
      <c r="I16" s="30"/>
      <c r="J16" s="31"/>
      <c r="K16" s="31"/>
      <c r="L16" s="7"/>
      <c r="P16" s="26" t="s">
        <v>16</v>
      </c>
    </row>
    <row r="17" spans="1:16" s="5" customFormat="1" ht="18.75">
      <c r="A17" s="42">
        <v>43624</v>
      </c>
      <c r="B17" s="43">
        <v>2</v>
      </c>
      <c r="C17" s="43" t="s">
        <v>16</v>
      </c>
      <c r="D17" s="43" t="s">
        <v>21</v>
      </c>
      <c r="E17" s="44">
        <v>35938</v>
      </c>
      <c r="F17" s="8"/>
      <c r="G17" s="30"/>
      <c r="H17" s="32"/>
      <c r="I17" s="30"/>
      <c r="J17" s="31"/>
      <c r="K17" s="31"/>
      <c r="L17" s="7"/>
      <c r="P17" s="25" t="s">
        <v>17</v>
      </c>
    </row>
    <row r="18" spans="1:16" s="5" customFormat="1" ht="18.75">
      <c r="A18" s="39">
        <v>43639</v>
      </c>
      <c r="B18" s="40">
        <v>2</v>
      </c>
      <c r="C18" s="40" t="s">
        <v>14</v>
      </c>
      <c r="D18" s="40" t="s">
        <v>21</v>
      </c>
      <c r="E18" s="41">
        <v>94980</v>
      </c>
      <c r="F18" s="8"/>
      <c r="G18" s="30"/>
      <c r="H18" s="32"/>
      <c r="I18" s="30"/>
      <c r="J18" s="31"/>
      <c r="K18" s="31"/>
      <c r="L18" s="7"/>
    </row>
    <row r="19" spans="1:16" s="5" customFormat="1" ht="18.75">
      <c r="A19" s="42">
        <v>43652</v>
      </c>
      <c r="B19" s="43">
        <v>3</v>
      </c>
      <c r="C19" s="43" t="s">
        <v>15</v>
      </c>
      <c r="D19" s="43" t="s">
        <v>18</v>
      </c>
      <c r="E19" s="44">
        <v>14169</v>
      </c>
      <c r="F19" s="8"/>
      <c r="G19" s="30"/>
      <c r="H19" s="32"/>
      <c r="I19" s="30"/>
      <c r="J19" s="31"/>
      <c r="K19" s="31"/>
      <c r="L19" s="7"/>
    </row>
    <row r="20" spans="1:16" s="5" customFormat="1" ht="18.75">
      <c r="A20" s="39">
        <v>43673</v>
      </c>
      <c r="B20" s="40">
        <v>3</v>
      </c>
      <c r="C20" s="40" t="s">
        <v>14</v>
      </c>
      <c r="D20" s="40" t="s">
        <v>20</v>
      </c>
      <c r="E20" s="41">
        <v>66876</v>
      </c>
      <c r="F20" s="8"/>
      <c r="G20" s="30"/>
      <c r="H20" s="32"/>
      <c r="I20" s="30"/>
      <c r="J20" s="31"/>
      <c r="K20" s="31"/>
      <c r="L20" s="7"/>
    </row>
    <row r="21" spans="1:16" s="4" customFormat="1" ht="18.75">
      <c r="A21" s="42">
        <v>43681</v>
      </c>
      <c r="B21" s="43">
        <v>3</v>
      </c>
      <c r="C21" s="43" t="s">
        <v>16</v>
      </c>
      <c r="D21" s="43" t="s">
        <v>18</v>
      </c>
      <c r="E21" s="44">
        <v>62350</v>
      </c>
      <c r="F21" s="8"/>
      <c r="G21" s="30"/>
      <c r="H21" s="32"/>
      <c r="I21" s="30"/>
      <c r="J21" s="31"/>
      <c r="K21" s="31"/>
      <c r="L21" s="7"/>
      <c r="M21" s="5"/>
    </row>
    <row r="22" spans="1:16" s="4" customFormat="1" ht="18.75">
      <c r="A22" s="39">
        <v>43694</v>
      </c>
      <c r="B22" s="40">
        <v>3</v>
      </c>
      <c r="C22" s="40" t="s">
        <v>17</v>
      </c>
      <c r="D22" s="40" t="s">
        <v>20</v>
      </c>
      <c r="E22" s="41">
        <v>30135</v>
      </c>
      <c r="F22" s="8"/>
      <c r="G22" s="30"/>
      <c r="H22" s="32"/>
      <c r="I22" s="30"/>
      <c r="J22" s="31"/>
      <c r="K22" s="31"/>
      <c r="L22" s="7"/>
      <c r="M22" s="5"/>
    </row>
    <row r="23" spans="1:16" s="4" customFormat="1" ht="18.75">
      <c r="A23" s="42">
        <v>43700</v>
      </c>
      <c r="B23" s="43">
        <v>3</v>
      </c>
      <c r="C23" s="43" t="s">
        <v>15</v>
      </c>
      <c r="D23" s="43" t="s">
        <v>19</v>
      </c>
      <c r="E23" s="44">
        <v>48278</v>
      </c>
      <c r="F23" s="8"/>
      <c r="G23" s="30"/>
      <c r="H23" s="32"/>
      <c r="I23" s="30"/>
      <c r="J23" s="31"/>
      <c r="K23" s="31"/>
      <c r="L23" s="7"/>
      <c r="M23" s="5"/>
    </row>
    <row r="24" spans="1:16" s="4" customFormat="1" ht="18.75">
      <c r="A24" s="39">
        <v>43721</v>
      </c>
      <c r="B24" s="40">
        <v>3</v>
      </c>
      <c r="C24" s="40" t="s">
        <v>16</v>
      </c>
      <c r="D24" s="40" t="s">
        <v>18</v>
      </c>
      <c r="E24" s="41">
        <v>65422</v>
      </c>
      <c r="F24" s="8"/>
      <c r="G24" s="30"/>
      <c r="H24" s="32"/>
      <c r="I24" s="30"/>
      <c r="J24" s="31"/>
      <c r="K24" s="31"/>
      <c r="L24" s="7"/>
      <c r="M24" s="5"/>
    </row>
    <row r="25" spans="1:16" s="4" customFormat="1" ht="18.75">
      <c r="A25" s="42">
        <v>43722</v>
      </c>
      <c r="B25" s="43">
        <v>3</v>
      </c>
      <c r="C25" s="43" t="s">
        <v>14</v>
      </c>
      <c r="D25" s="43" t="s">
        <v>20</v>
      </c>
      <c r="E25" s="44">
        <v>23979</v>
      </c>
      <c r="F25" s="8"/>
      <c r="G25" s="30"/>
      <c r="H25" s="32"/>
      <c r="I25" s="30"/>
      <c r="J25" s="31"/>
      <c r="K25" s="31"/>
      <c r="L25" s="7"/>
      <c r="M25" s="5"/>
    </row>
    <row r="26" spans="1:16" s="4" customFormat="1" ht="18.75">
      <c r="A26" s="39">
        <v>43759</v>
      </c>
      <c r="B26" s="40">
        <v>4</v>
      </c>
      <c r="C26" s="40" t="s">
        <v>15</v>
      </c>
      <c r="D26" s="40" t="s">
        <v>18</v>
      </c>
      <c r="E26" s="41">
        <v>26687</v>
      </c>
      <c r="F26" s="8"/>
      <c r="G26" s="30"/>
      <c r="H26" s="32"/>
      <c r="I26" s="30"/>
      <c r="J26" s="31"/>
      <c r="K26" s="31"/>
      <c r="L26" s="7"/>
      <c r="M26" s="5"/>
    </row>
    <row r="27" spans="1:16" s="4" customFormat="1" ht="18.75">
      <c r="A27" s="42">
        <v>43772</v>
      </c>
      <c r="B27" s="43">
        <v>4</v>
      </c>
      <c r="C27" s="43" t="s">
        <v>15</v>
      </c>
      <c r="D27" s="43" t="s">
        <v>21</v>
      </c>
      <c r="E27" s="44">
        <v>68789</v>
      </c>
      <c r="F27" s="8"/>
      <c r="G27" s="30"/>
      <c r="H27" s="32"/>
      <c r="I27" s="30"/>
      <c r="J27" s="31"/>
      <c r="K27" s="31"/>
      <c r="L27" s="7"/>
      <c r="M27" s="5"/>
    </row>
    <row r="28" spans="1:16" s="4" customFormat="1" ht="18.75">
      <c r="A28" s="39">
        <v>43797</v>
      </c>
      <c r="B28" s="40">
        <v>4</v>
      </c>
      <c r="C28" s="40" t="s">
        <v>16</v>
      </c>
      <c r="D28" s="40" t="s">
        <v>21</v>
      </c>
      <c r="E28" s="41">
        <v>87184</v>
      </c>
      <c r="F28" s="8"/>
      <c r="G28" s="30"/>
      <c r="H28" s="32"/>
      <c r="I28" s="30"/>
      <c r="J28" s="31"/>
      <c r="K28" s="31"/>
      <c r="L28" s="7"/>
      <c r="M28" s="5"/>
    </row>
    <row r="29" spans="1:16" s="4" customFormat="1" ht="18.75">
      <c r="A29" s="42">
        <v>43801</v>
      </c>
      <c r="B29" s="43">
        <v>4</v>
      </c>
      <c r="C29" s="43" t="s">
        <v>14</v>
      </c>
      <c r="D29" s="43" t="s">
        <v>18</v>
      </c>
      <c r="E29" s="44">
        <v>71362</v>
      </c>
      <c r="F29" s="8"/>
      <c r="G29" s="30"/>
      <c r="H29" s="32"/>
      <c r="I29" s="30"/>
      <c r="J29" s="31"/>
      <c r="K29" s="31"/>
      <c r="L29" s="7"/>
      <c r="M29" s="5"/>
    </row>
    <row r="30" spans="1:16" s="4" customFormat="1" ht="18.75">
      <c r="A30" s="39">
        <v>43801</v>
      </c>
      <c r="B30" s="40">
        <v>4</v>
      </c>
      <c r="C30" s="40" t="s">
        <v>15</v>
      </c>
      <c r="D30" s="40" t="s">
        <v>20</v>
      </c>
      <c r="E30" s="41">
        <v>83315</v>
      </c>
      <c r="F30" s="8"/>
      <c r="G30" s="30"/>
      <c r="H30" s="32"/>
      <c r="I30" s="30"/>
      <c r="J30" s="31"/>
      <c r="K30" s="31"/>
      <c r="L30" s="7"/>
      <c r="M30" s="5"/>
    </row>
    <row r="31" spans="1:16" s="4" customFormat="1" ht="18.75">
      <c r="A31" s="42">
        <v>43807</v>
      </c>
      <c r="B31" s="43">
        <v>4</v>
      </c>
      <c r="C31" s="43" t="s">
        <v>16</v>
      </c>
      <c r="D31" s="43" t="s">
        <v>20</v>
      </c>
      <c r="E31" s="44">
        <v>61233</v>
      </c>
      <c r="F31" s="8"/>
      <c r="G31" s="30"/>
      <c r="H31" s="32"/>
      <c r="I31" s="30"/>
      <c r="J31" s="31"/>
      <c r="K31" s="31"/>
      <c r="L31" s="7"/>
      <c r="M31" s="5"/>
    </row>
    <row r="32" spans="1:16" s="4" customFormat="1" ht="18.75">
      <c r="A32" s="39">
        <v>43827</v>
      </c>
      <c r="B32" s="40">
        <v>4</v>
      </c>
      <c r="C32" s="40" t="s">
        <v>14</v>
      </c>
      <c r="D32" s="40" t="s">
        <v>20</v>
      </c>
      <c r="E32" s="41">
        <v>67236</v>
      </c>
      <c r="F32" s="8"/>
      <c r="G32" s="30"/>
      <c r="H32" s="32"/>
      <c r="I32" s="30"/>
      <c r="J32" s="31"/>
      <c r="K32" s="31"/>
      <c r="L32" s="7"/>
      <c r="M32" s="5"/>
    </row>
    <row r="33" spans="1:13" s="4" customFormat="1" ht="18.75">
      <c r="A33" s="42">
        <v>43863</v>
      </c>
      <c r="B33" s="43">
        <v>1</v>
      </c>
      <c r="C33" s="43" t="s">
        <v>15</v>
      </c>
      <c r="D33" s="43" t="s">
        <v>18</v>
      </c>
      <c r="E33" s="44">
        <v>94828</v>
      </c>
      <c r="F33" s="8"/>
      <c r="G33" s="8"/>
      <c r="H33" s="8"/>
      <c r="I33" s="7"/>
      <c r="J33" s="7"/>
      <c r="K33" s="7"/>
      <c r="L33" s="7"/>
      <c r="M33" s="5"/>
    </row>
    <row r="34" spans="1:13" s="4" customFormat="1" ht="18.75">
      <c r="A34" s="39">
        <v>43900</v>
      </c>
      <c r="B34" s="40">
        <v>1</v>
      </c>
      <c r="C34" s="40" t="s">
        <v>17</v>
      </c>
      <c r="D34" s="40" t="s">
        <v>19</v>
      </c>
      <c r="E34" s="41">
        <v>24805</v>
      </c>
      <c r="F34" s="8"/>
      <c r="G34" s="8"/>
      <c r="H34" s="8"/>
      <c r="I34" s="7"/>
      <c r="J34" s="7"/>
      <c r="K34" s="7"/>
      <c r="L34" s="7"/>
      <c r="M34" s="5"/>
    </row>
    <row r="35" spans="1:13" s="4" customFormat="1" ht="18.75">
      <c r="A35" s="42">
        <v>43912</v>
      </c>
      <c r="B35" s="43">
        <v>1</v>
      </c>
      <c r="C35" s="43" t="s">
        <v>17</v>
      </c>
      <c r="D35" s="43" t="s">
        <v>19</v>
      </c>
      <c r="E35" s="44">
        <v>59151</v>
      </c>
      <c r="F35" s="8"/>
      <c r="G35" s="8"/>
      <c r="H35" s="8"/>
      <c r="I35" s="7"/>
      <c r="J35" s="7"/>
      <c r="K35" s="7"/>
      <c r="L35" s="7"/>
      <c r="M35" s="5"/>
    </row>
    <row r="36" spans="1:13" ht="18.75">
      <c r="A36" s="39">
        <v>43922</v>
      </c>
      <c r="B36" s="40">
        <v>2</v>
      </c>
      <c r="C36" s="40" t="s">
        <v>14</v>
      </c>
      <c r="D36" s="40" t="s">
        <v>20</v>
      </c>
      <c r="E36" s="41">
        <v>97314</v>
      </c>
      <c r="F36" s="8"/>
      <c r="G36" s="8"/>
      <c r="H36" s="8"/>
      <c r="I36" s="7"/>
      <c r="J36" s="7"/>
      <c r="K36" s="7"/>
      <c r="L36" s="7"/>
      <c r="M36" s="5"/>
    </row>
    <row r="37" spans="1:13" ht="18.75">
      <c r="A37" s="42">
        <v>43927</v>
      </c>
      <c r="B37" s="43">
        <v>2</v>
      </c>
      <c r="C37" s="43" t="s">
        <v>17</v>
      </c>
      <c r="D37" s="43" t="s">
        <v>19</v>
      </c>
      <c r="E37" s="44">
        <v>49374</v>
      </c>
      <c r="F37" s="8"/>
      <c r="G37" s="8"/>
      <c r="H37" s="8"/>
      <c r="I37" s="7"/>
      <c r="J37" s="7"/>
      <c r="K37" s="7"/>
      <c r="L37" s="7"/>
      <c r="M37" s="5"/>
    </row>
    <row r="38" spans="1:13" ht="18.75">
      <c r="A38" s="39">
        <v>43969</v>
      </c>
      <c r="B38" s="40">
        <v>2</v>
      </c>
      <c r="C38" s="40" t="s">
        <v>17</v>
      </c>
      <c r="D38" s="40" t="s">
        <v>19</v>
      </c>
      <c r="E38" s="41">
        <v>98852</v>
      </c>
      <c r="F38" s="8"/>
      <c r="G38" s="8"/>
      <c r="H38" s="8"/>
      <c r="I38" s="7"/>
      <c r="J38" s="7"/>
      <c r="K38" s="7"/>
      <c r="L38" s="7"/>
      <c r="M38" s="5"/>
    </row>
    <row r="39" spans="1:13" ht="18.75">
      <c r="A39" s="42">
        <v>44047</v>
      </c>
      <c r="B39" s="43">
        <v>3</v>
      </c>
      <c r="C39" s="43" t="s">
        <v>15</v>
      </c>
      <c r="D39" s="43" t="s">
        <v>18</v>
      </c>
      <c r="E39" s="44">
        <v>50670</v>
      </c>
      <c r="F39" s="8"/>
      <c r="G39" s="8"/>
      <c r="H39" s="8"/>
      <c r="I39" s="7"/>
      <c r="J39" s="7"/>
      <c r="K39" s="7"/>
      <c r="L39" s="7"/>
      <c r="M39" s="5"/>
    </row>
    <row r="40" spans="1:13" ht="18.75">
      <c r="A40" s="39">
        <v>44051</v>
      </c>
      <c r="B40" s="40">
        <v>3</v>
      </c>
      <c r="C40" s="40" t="s">
        <v>17</v>
      </c>
      <c r="D40" s="40" t="s">
        <v>19</v>
      </c>
      <c r="E40" s="41">
        <v>64360</v>
      </c>
      <c r="F40" s="8"/>
      <c r="G40" s="8"/>
      <c r="H40" s="8"/>
      <c r="I40" s="7"/>
      <c r="J40" s="7"/>
      <c r="K40" s="7"/>
      <c r="L40" s="7"/>
      <c r="M40" s="5"/>
    </row>
    <row r="41" spans="1:13" ht="18.75">
      <c r="A41" s="42">
        <v>44055</v>
      </c>
      <c r="B41" s="43">
        <v>3</v>
      </c>
      <c r="C41" s="43" t="s">
        <v>16</v>
      </c>
      <c r="D41" s="43" t="s">
        <v>21</v>
      </c>
      <c r="E41" s="44">
        <v>29185</v>
      </c>
      <c r="F41" s="8"/>
      <c r="G41" s="8"/>
      <c r="H41" s="8"/>
      <c r="I41" s="7"/>
      <c r="J41" s="7"/>
      <c r="K41" s="7"/>
      <c r="L41" s="7"/>
      <c r="M41" s="5"/>
    </row>
    <row r="42" spans="1:13" ht="18.75">
      <c r="A42" s="39">
        <v>44081</v>
      </c>
      <c r="B42" s="40">
        <v>3</v>
      </c>
      <c r="C42" s="40" t="s">
        <v>14</v>
      </c>
      <c r="D42" s="40" t="s">
        <v>18</v>
      </c>
      <c r="E42" s="41">
        <v>83675</v>
      </c>
      <c r="F42" s="8"/>
      <c r="G42" s="8"/>
      <c r="H42" s="8"/>
      <c r="I42" s="7"/>
      <c r="J42" s="7"/>
      <c r="K42" s="7"/>
      <c r="L42" s="7"/>
      <c r="M42" s="5"/>
    </row>
    <row r="43" spans="1:13" ht="18.75">
      <c r="A43" s="42">
        <v>44081</v>
      </c>
      <c r="B43" s="43">
        <v>3</v>
      </c>
      <c r="C43" s="43" t="s">
        <v>14</v>
      </c>
      <c r="D43" s="43" t="s">
        <v>20</v>
      </c>
      <c r="E43" s="44">
        <v>90340</v>
      </c>
      <c r="F43" s="8"/>
      <c r="G43" s="8"/>
      <c r="H43" s="8"/>
      <c r="I43" s="7"/>
      <c r="J43" s="7"/>
      <c r="K43" s="7"/>
      <c r="L43" s="7"/>
      <c r="M43" s="5"/>
    </row>
    <row r="44" spans="1:13" ht="18.75">
      <c r="A44" s="39">
        <v>44082</v>
      </c>
      <c r="B44" s="40">
        <v>3</v>
      </c>
      <c r="C44" s="40" t="s">
        <v>16</v>
      </c>
      <c r="D44" s="40" t="s">
        <v>19</v>
      </c>
      <c r="E44" s="41">
        <v>95527</v>
      </c>
      <c r="F44" s="8"/>
      <c r="G44" s="8"/>
      <c r="H44" s="8"/>
      <c r="I44" s="7"/>
      <c r="J44" s="7"/>
      <c r="K44" s="7"/>
      <c r="L44" s="7"/>
      <c r="M44" s="5"/>
    </row>
    <row r="45" spans="1:13" ht="18.75">
      <c r="A45" s="42">
        <v>44088</v>
      </c>
      <c r="B45" s="43">
        <v>3</v>
      </c>
      <c r="C45" s="43" t="s">
        <v>16</v>
      </c>
      <c r="D45" s="43" t="s">
        <v>19</v>
      </c>
      <c r="E45" s="44">
        <v>56502</v>
      </c>
      <c r="F45" s="8"/>
      <c r="G45" s="8"/>
      <c r="H45" s="8"/>
      <c r="I45" s="7"/>
      <c r="J45" s="7"/>
      <c r="K45" s="7"/>
      <c r="L45" s="7"/>
      <c r="M45" s="5"/>
    </row>
    <row r="46" spans="1:13" ht="18.75">
      <c r="A46" s="39">
        <v>44088</v>
      </c>
      <c r="B46" s="40">
        <v>3</v>
      </c>
      <c r="C46" s="40" t="s">
        <v>17</v>
      </c>
      <c r="D46" s="40" t="s">
        <v>20</v>
      </c>
      <c r="E46" s="41">
        <v>45210</v>
      </c>
      <c r="F46" s="8"/>
      <c r="G46" s="8"/>
      <c r="H46" s="8"/>
      <c r="I46" s="7"/>
      <c r="J46" s="7"/>
      <c r="K46" s="7"/>
      <c r="L46" s="7"/>
      <c r="M46" s="5"/>
    </row>
    <row r="47" spans="1:13" ht="18.75">
      <c r="A47" s="42">
        <v>44088</v>
      </c>
      <c r="B47" s="43">
        <v>3</v>
      </c>
      <c r="C47" s="43" t="s">
        <v>17</v>
      </c>
      <c r="D47" s="43" t="s">
        <v>21</v>
      </c>
      <c r="E47" s="44">
        <v>41975</v>
      </c>
      <c r="F47" s="8"/>
      <c r="G47" s="8"/>
      <c r="H47" s="8"/>
      <c r="I47" s="7"/>
      <c r="J47" s="7"/>
      <c r="K47" s="7"/>
      <c r="L47" s="7"/>
      <c r="M47" s="5"/>
    </row>
    <row r="48" spans="1:13" ht="18.75">
      <c r="A48" s="39">
        <v>44100</v>
      </c>
      <c r="B48" s="40">
        <v>3</v>
      </c>
      <c r="C48" s="40" t="s">
        <v>16</v>
      </c>
      <c r="D48" s="40" t="s">
        <v>20</v>
      </c>
      <c r="E48" s="41">
        <v>59513</v>
      </c>
      <c r="F48" s="8"/>
      <c r="G48" s="8"/>
      <c r="H48" s="8"/>
      <c r="I48" s="7"/>
      <c r="J48" s="7"/>
      <c r="K48" s="7"/>
      <c r="L48" s="7"/>
      <c r="M48" s="5"/>
    </row>
    <row r="49" spans="1:13" ht="18.75">
      <c r="A49" s="42">
        <v>44121</v>
      </c>
      <c r="B49" s="43">
        <v>4</v>
      </c>
      <c r="C49" s="43" t="s">
        <v>15</v>
      </c>
      <c r="D49" s="43" t="s">
        <v>21</v>
      </c>
      <c r="E49" s="44">
        <v>30583</v>
      </c>
      <c r="F49" s="8"/>
      <c r="G49" s="8"/>
      <c r="H49" s="8"/>
      <c r="I49" s="7"/>
      <c r="J49" s="7"/>
      <c r="K49" s="7"/>
      <c r="L49" s="7"/>
      <c r="M49" s="5"/>
    </row>
    <row r="50" spans="1:13" ht="18.75">
      <c r="A50" s="39">
        <v>44121</v>
      </c>
      <c r="B50" s="40">
        <v>4</v>
      </c>
      <c r="C50" s="40" t="s">
        <v>17</v>
      </c>
      <c r="D50" s="40" t="s">
        <v>21</v>
      </c>
      <c r="E50" s="41">
        <v>74830</v>
      </c>
      <c r="F50" s="8"/>
      <c r="G50" s="8"/>
      <c r="H50" s="8"/>
      <c r="I50" s="7"/>
      <c r="J50" s="7"/>
      <c r="K50" s="7"/>
      <c r="L50" s="7"/>
      <c r="M50" s="5"/>
    </row>
    <row r="51" spans="1:13" ht="18.75">
      <c r="A51" s="42">
        <v>44130</v>
      </c>
      <c r="B51" s="43">
        <v>4</v>
      </c>
      <c r="C51" s="43" t="s">
        <v>17</v>
      </c>
      <c r="D51" s="43" t="s">
        <v>19</v>
      </c>
      <c r="E51" s="44">
        <v>15201</v>
      </c>
      <c r="F51" s="8"/>
      <c r="G51" s="8"/>
      <c r="H51" s="8"/>
      <c r="I51" s="7"/>
      <c r="J51" s="7"/>
      <c r="K51" s="7"/>
      <c r="L51" s="7"/>
      <c r="M51" s="5"/>
    </row>
    <row r="52" spans="1:13" ht="18.75">
      <c r="A52" s="39">
        <v>44163</v>
      </c>
      <c r="B52" s="40">
        <v>4</v>
      </c>
      <c r="C52" s="40" t="s">
        <v>17</v>
      </c>
      <c r="D52" s="40" t="s">
        <v>19</v>
      </c>
      <c r="E52" s="41">
        <v>73922</v>
      </c>
      <c r="F52" s="8"/>
      <c r="G52" s="8"/>
      <c r="H52" s="8"/>
      <c r="I52" s="7"/>
      <c r="J52" s="7"/>
      <c r="K52" s="7"/>
      <c r="L52" s="7"/>
      <c r="M52" s="5"/>
    </row>
    <row r="53" spans="1:13" ht="18.75">
      <c r="A53" s="42">
        <v>44163</v>
      </c>
      <c r="B53" s="43">
        <v>4</v>
      </c>
      <c r="C53" s="43" t="s">
        <v>16</v>
      </c>
      <c r="D53" s="43" t="s">
        <v>19</v>
      </c>
      <c r="E53" s="44">
        <v>24997</v>
      </c>
      <c r="F53" s="8"/>
      <c r="G53" s="8"/>
      <c r="H53" s="8"/>
      <c r="I53" s="7"/>
      <c r="J53" s="7"/>
      <c r="K53" s="7"/>
      <c r="L53" s="7"/>
      <c r="M53" s="5"/>
    </row>
    <row r="54" spans="1:13" ht="18.75">
      <c r="A54" s="39">
        <v>44166</v>
      </c>
      <c r="B54" s="40">
        <v>4</v>
      </c>
      <c r="C54" s="40" t="s">
        <v>16</v>
      </c>
      <c r="D54" s="40" t="s">
        <v>20</v>
      </c>
      <c r="E54" s="41">
        <v>19056</v>
      </c>
      <c r="F54" s="8"/>
      <c r="G54" s="8"/>
      <c r="H54" s="8"/>
      <c r="I54" s="7"/>
      <c r="J54" s="7"/>
      <c r="K54" s="7"/>
      <c r="L54" s="7"/>
      <c r="M54" s="5"/>
    </row>
    <row r="55" spans="1:13" ht="18.75">
      <c r="A55" s="42">
        <v>44185</v>
      </c>
      <c r="B55" s="43">
        <v>4</v>
      </c>
      <c r="C55" s="43" t="s">
        <v>15</v>
      </c>
      <c r="D55" s="43" t="s">
        <v>18</v>
      </c>
      <c r="E55" s="44">
        <v>92590</v>
      </c>
      <c r="F55" s="8"/>
      <c r="G55" s="8"/>
      <c r="H55" s="8"/>
      <c r="I55" s="7"/>
      <c r="J55" s="7"/>
      <c r="K55" s="7"/>
      <c r="L55" s="7"/>
      <c r="M55" s="5"/>
    </row>
    <row r="56" spans="1:13" ht="18.75">
      <c r="A56" s="39">
        <v>44185</v>
      </c>
      <c r="B56" s="40">
        <v>4</v>
      </c>
      <c r="C56" s="40" t="s">
        <v>15</v>
      </c>
      <c r="D56" s="40" t="s">
        <v>21</v>
      </c>
      <c r="E56" s="41">
        <v>78392</v>
      </c>
      <c r="F56" s="8"/>
      <c r="G56" s="8"/>
      <c r="H56" s="8"/>
      <c r="I56" s="7"/>
      <c r="J56" s="7"/>
      <c r="K56" s="7"/>
      <c r="L56" s="7"/>
      <c r="M56" s="5"/>
    </row>
    <row r="57" spans="1:13" ht="18.75">
      <c r="A57" s="7"/>
      <c r="B57" s="7"/>
      <c r="C57" s="7"/>
      <c r="D57" s="7"/>
      <c r="E57" s="7"/>
      <c r="F57" s="7"/>
      <c r="G57" s="8"/>
      <c r="H57" s="8"/>
      <c r="I57" s="7"/>
      <c r="J57" s="7"/>
      <c r="K57" s="7"/>
      <c r="L57" s="7"/>
    </row>
    <row r="58" spans="1:13" ht="18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</sheetData>
  <mergeCells count="1">
    <mergeCell ref="C5:I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73B9-45BC-4BC0-9B1B-DE44B7133E74}">
  <sheetPr>
    <tabColor rgb="FF7030A0"/>
  </sheetPr>
  <dimension ref="A1:P58"/>
  <sheetViews>
    <sheetView showGridLines="0" zoomScale="85" zoomScaleNormal="85" workbookViewId="0"/>
  </sheetViews>
  <sheetFormatPr defaultColWidth="9.140625" defaultRowHeight="15"/>
  <cols>
    <col min="1" max="1" width="17" customWidth="1"/>
    <col min="2" max="2" width="12.7109375" customWidth="1"/>
    <col min="3" max="3" width="25.7109375" customWidth="1"/>
    <col min="4" max="4" width="28.42578125" customWidth="1"/>
    <col min="5" max="5" width="12" style="1" customWidth="1"/>
    <col min="6" max="6" width="4.42578125" customWidth="1"/>
    <col min="7" max="8" width="17.7109375" customWidth="1"/>
    <col min="9" max="11" width="20.140625" customWidth="1"/>
    <col min="12" max="12" width="5.42578125" customWidth="1"/>
    <col min="13" max="14" width="9.140625" customWidth="1"/>
  </cols>
  <sheetData>
    <row r="1" spans="1:16" s="4" customFormat="1" ht="50.25" customHeight="1">
      <c r="A1" s="18"/>
      <c r="B1" s="18"/>
      <c r="C1" s="16"/>
      <c r="D1" s="16"/>
      <c r="E1" s="17"/>
      <c r="F1" s="16"/>
      <c r="G1" s="16"/>
      <c r="H1" s="16"/>
      <c r="I1" s="16"/>
      <c r="J1" s="16"/>
      <c r="K1" s="16"/>
      <c r="L1" s="19"/>
    </row>
    <row r="2" spans="1:16" s="4" customFormat="1" ht="19.5" customHeight="1">
      <c r="A2" s="18"/>
      <c r="B2" s="18"/>
      <c r="C2" s="16"/>
      <c r="D2" s="16"/>
      <c r="E2" s="17"/>
      <c r="F2" s="16"/>
      <c r="G2" s="16"/>
      <c r="H2" s="16"/>
      <c r="I2" s="16"/>
      <c r="J2" s="16"/>
      <c r="K2" s="16"/>
      <c r="L2" s="15"/>
    </row>
    <row r="3" spans="1:16" s="5" customFormat="1" ht="32.25" customHeight="1">
      <c r="A3" s="13" t="s">
        <v>3</v>
      </c>
      <c r="B3" s="13"/>
      <c r="C3" s="14" t="s">
        <v>7</v>
      </c>
      <c r="D3" s="7"/>
      <c r="E3" s="8"/>
      <c r="F3" s="7"/>
      <c r="G3" s="7"/>
      <c r="H3" s="7"/>
      <c r="I3" s="7"/>
      <c r="J3" s="7"/>
      <c r="K3" s="7"/>
      <c r="L3" s="7"/>
    </row>
    <row r="4" spans="1:16" s="5" customFormat="1" ht="33" customHeight="1">
      <c r="A4" s="13" t="s">
        <v>2</v>
      </c>
      <c r="B4" s="13"/>
      <c r="C4" s="12" t="s">
        <v>8</v>
      </c>
      <c r="D4" s="7"/>
      <c r="E4" s="8"/>
      <c r="F4" s="7"/>
      <c r="G4" s="7"/>
      <c r="H4" s="7"/>
      <c r="I4" s="7"/>
      <c r="J4" s="7"/>
      <c r="K4" s="7"/>
      <c r="L4" s="7"/>
    </row>
    <row r="5" spans="1:16" s="5" customFormat="1" ht="47.25" customHeight="1">
      <c r="A5" s="13" t="s">
        <v>1</v>
      </c>
      <c r="B5" s="13"/>
      <c r="C5" s="46" t="s">
        <v>23</v>
      </c>
      <c r="D5" s="46"/>
      <c r="E5" s="46"/>
      <c r="F5" s="46"/>
      <c r="G5" s="46"/>
      <c r="H5" s="46"/>
      <c r="I5" s="46"/>
      <c r="J5" s="45"/>
      <c r="K5" s="45"/>
      <c r="L5" s="7"/>
    </row>
    <row r="6" spans="1:16" s="5" customFormat="1" ht="24.75" customHeight="1">
      <c r="A6" s="11" t="s">
        <v>0</v>
      </c>
      <c r="B6" s="11"/>
      <c r="C6" s="10"/>
      <c r="D6" s="9"/>
      <c r="E6" s="8"/>
      <c r="F6" s="7"/>
      <c r="G6" s="7"/>
      <c r="H6" s="7"/>
      <c r="I6" s="7"/>
      <c r="J6" s="7"/>
      <c r="K6" s="7"/>
      <c r="L6" s="7"/>
    </row>
    <row r="7" spans="1:16" s="5" customFormat="1" ht="18.75">
      <c r="A7" s="7"/>
      <c r="B7" s="7"/>
      <c r="C7" s="10"/>
      <c r="D7" s="9"/>
      <c r="E7" s="8"/>
      <c r="F7" s="7"/>
      <c r="G7" s="7"/>
      <c r="H7" s="7"/>
      <c r="I7" s="7"/>
      <c r="J7" s="7"/>
      <c r="K7" s="7"/>
      <c r="L7" s="7"/>
    </row>
    <row r="8" spans="1:16" s="5" customFormat="1" ht="37.5" customHeight="1" thickBot="1">
      <c r="A8" s="33" t="s">
        <v>12</v>
      </c>
      <c r="B8" s="34" t="s">
        <v>22</v>
      </c>
      <c r="C8" s="34" t="s">
        <v>11</v>
      </c>
      <c r="D8" s="34" t="s">
        <v>10</v>
      </c>
      <c r="E8" s="35" t="s">
        <v>13</v>
      </c>
      <c r="F8" s="7"/>
      <c r="G8" s="24" t="s">
        <v>11</v>
      </c>
      <c r="H8" s="24" t="s">
        <v>10</v>
      </c>
      <c r="I8" s="7"/>
      <c r="J8" s="7"/>
      <c r="K8" s="7"/>
      <c r="L8" s="7"/>
    </row>
    <row r="9" spans="1:16" s="5" customFormat="1" ht="18.75" customHeight="1" thickTop="1">
      <c r="A9" s="36">
        <v>43472</v>
      </c>
      <c r="B9" s="37">
        <v>1</v>
      </c>
      <c r="C9" s="37" t="s">
        <v>14</v>
      </c>
      <c r="D9" s="37" t="s">
        <v>18</v>
      </c>
      <c r="E9" s="38">
        <v>16425</v>
      </c>
      <c r="F9" s="8"/>
      <c r="G9" s="25" t="s">
        <v>15</v>
      </c>
      <c r="H9" s="25" t="s">
        <v>21</v>
      </c>
      <c r="I9" s="7"/>
      <c r="J9" s="7"/>
      <c r="K9" s="7"/>
      <c r="L9" s="7"/>
    </row>
    <row r="10" spans="1:16" s="5" customFormat="1" ht="18.75">
      <c r="A10" s="39">
        <v>43490</v>
      </c>
      <c r="B10" s="40">
        <v>1</v>
      </c>
      <c r="C10" s="40" t="s">
        <v>17</v>
      </c>
      <c r="D10" s="40" t="s">
        <v>19</v>
      </c>
      <c r="E10" s="41">
        <v>95980</v>
      </c>
      <c r="F10" s="8"/>
      <c r="G10" s="8"/>
      <c r="H10" s="8"/>
      <c r="I10" s="7"/>
      <c r="J10" s="7"/>
      <c r="K10" s="7"/>
      <c r="L10" s="7"/>
    </row>
    <row r="11" spans="1:16" s="5" customFormat="1" ht="18.75">
      <c r="A11" s="42">
        <v>43533</v>
      </c>
      <c r="B11" s="43">
        <v>1</v>
      </c>
      <c r="C11" s="43" t="s">
        <v>16</v>
      </c>
      <c r="D11" s="43" t="s">
        <v>18</v>
      </c>
      <c r="E11" s="44">
        <v>44719</v>
      </c>
      <c r="F11" s="8"/>
      <c r="G11" s="27" t="s">
        <v>12</v>
      </c>
      <c r="H11" s="28" t="s">
        <v>22</v>
      </c>
      <c r="I11" s="28" t="s">
        <v>11</v>
      </c>
      <c r="J11" s="28" t="s">
        <v>10</v>
      </c>
      <c r="K11" s="29" t="s">
        <v>13</v>
      </c>
      <c r="L11" s="7"/>
    </row>
    <row r="12" spans="1:16" s="5" customFormat="1" ht="18.75" customHeight="1">
      <c r="A12" s="39">
        <v>43556</v>
      </c>
      <c r="B12" s="40">
        <v>2</v>
      </c>
      <c r="C12" s="40" t="s">
        <v>16</v>
      </c>
      <c r="D12" s="40" t="s">
        <v>21</v>
      </c>
      <c r="E12" s="41">
        <v>65694</v>
      </c>
      <c r="F12" s="8"/>
      <c r="G12" s="30" t="e" cm="1" vm="1">
        <f t="array" aca="1" ref="G12" ca="1">_xlfn._xlws.FILTER(A9:E56,(C9:C56=G9)*(D9:D56=H9))</f>
        <v>#VALUE!</v>
      </c>
      <c r="H12" s="32"/>
      <c r="I12" s="30"/>
      <c r="J12" s="31"/>
      <c r="K12" s="31"/>
      <c r="L12" s="7"/>
    </row>
    <row r="13" spans="1:16" s="5" customFormat="1" ht="18.75">
      <c r="A13" s="42">
        <v>43556</v>
      </c>
      <c r="B13" s="43">
        <v>2</v>
      </c>
      <c r="C13" s="43" t="s">
        <v>17</v>
      </c>
      <c r="D13" s="43" t="s">
        <v>21</v>
      </c>
      <c r="E13" s="44">
        <v>82903</v>
      </c>
      <c r="F13" s="8"/>
      <c r="G13" s="30" t="s">
        <v>24</v>
      </c>
      <c r="H13" s="32"/>
      <c r="I13" s="30"/>
      <c r="J13" s="31"/>
      <c r="K13" s="31"/>
      <c r="L13" s="7"/>
    </row>
    <row r="14" spans="1:16" s="5" customFormat="1" ht="18.75">
      <c r="A14" s="39">
        <v>43568</v>
      </c>
      <c r="B14" s="40">
        <v>2</v>
      </c>
      <c r="C14" s="40" t="s">
        <v>17</v>
      </c>
      <c r="D14" s="40" t="s">
        <v>18</v>
      </c>
      <c r="E14" s="41">
        <v>24640</v>
      </c>
      <c r="F14" s="8"/>
      <c r="G14" s="30"/>
      <c r="H14" s="32"/>
      <c r="I14" s="30"/>
      <c r="J14" s="31"/>
      <c r="K14" s="31"/>
      <c r="L14" s="7"/>
      <c r="P14" s="25" t="s">
        <v>14</v>
      </c>
    </row>
    <row r="15" spans="1:16" s="5" customFormat="1" ht="18.75">
      <c r="A15" s="42">
        <v>43570</v>
      </c>
      <c r="B15" s="43">
        <v>2</v>
      </c>
      <c r="C15" s="43" t="s">
        <v>17</v>
      </c>
      <c r="D15" s="43" t="s">
        <v>21</v>
      </c>
      <c r="E15" s="44">
        <v>10090</v>
      </c>
      <c r="F15" s="8"/>
      <c r="G15" s="30"/>
      <c r="H15" s="32"/>
      <c r="I15" s="30"/>
      <c r="J15" s="31"/>
      <c r="K15" s="31"/>
      <c r="L15" s="7"/>
      <c r="P15" s="25" t="s">
        <v>15</v>
      </c>
    </row>
    <row r="16" spans="1:16" s="5" customFormat="1" ht="18.75">
      <c r="A16" s="39">
        <v>43617</v>
      </c>
      <c r="B16" s="40">
        <v>2</v>
      </c>
      <c r="C16" s="40" t="s">
        <v>16</v>
      </c>
      <c r="D16" s="40" t="s">
        <v>20</v>
      </c>
      <c r="E16" s="41">
        <v>18850</v>
      </c>
      <c r="F16" s="8"/>
      <c r="G16" s="30"/>
      <c r="H16" s="32"/>
      <c r="I16" s="30"/>
      <c r="J16" s="31"/>
      <c r="K16" s="31"/>
      <c r="L16" s="7"/>
      <c r="P16" s="26" t="s">
        <v>16</v>
      </c>
    </row>
    <row r="17" spans="1:16" s="5" customFormat="1" ht="18.75">
      <c r="A17" s="42">
        <v>43624</v>
      </c>
      <c r="B17" s="43">
        <v>2</v>
      </c>
      <c r="C17" s="43" t="s">
        <v>16</v>
      </c>
      <c r="D17" s="43" t="s">
        <v>21</v>
      </c>
      <c r="E17" s="44">
        <v>35938</v>
      </c>
      <c r="F17" s="8"/>
      <c r="G17" s="30"/>
      <c r="H17" s="32"/>
      <c r="I17" s="30"/>
      <c r="J17" s="31"/>
      <c r="K17" s="31"/>
      <c r="L17" s="7"/>
      <c r="P17" s="25" t="s">
        <v>17</v>
      </c>
    </row>
    <row r="18" spans="1:16" s="5" customFormat="1" ht="18.75">
      <c r="A18" s="39">
        <v>43639</v>
      </c>
      <c r="B18" s="40">
        <v>2</v>
      </c>
      <c r="C18" s="40" t="s">
        <v>14</v>
      </c>
      <c r="D18" s="40" t="s">
        <v>21</v>
      </c>
      <c r="E18" s="41">
        <v>94980</v>
      </c>
      <c r="F18" s="8"/>
      <c r="G18" s="30"/>
      <c r="H18" s="32"/>
      <c r="I18" s="30"/>
      <c r="J18" s="31"/>
      <c r="K18" s="31"/>
      <c r="L18" s="7"/>
    </row>
    <row r="19" spans="1:16" s="5" customFormat="1" ht="18.75">
      <c r="A19" s="42">
        <v>43652</v>
      </c>
      <c r="B19" s="43">
        <v>3</v>
      </c>
      <c r="C19" s="43" t="s">
        <v>15</v>
      </c>
      <c r="D19" s="43" t="s">
        <v>18</v>
      </c>
      <c r="E19" s="44">
        <v>14169</v>
      </c>
      <c r="F19" s="8"/>
      <c r="G19" s="30"/>
      <c r="H19" s="32"/>
      <c r="I19" s="30"/>
      <c r="J19" s="31"/>
      <c r="K19" s="31"/>
      <c r="L19" s="7"/>
    </row>
    <row r="20" spans="1:16" s="5" customFormat="1" ht="18.75">
      <c r="A20" s="39">
        <v>43673</v>
      </c>
      <c r="B20" s="40">
        <v>3</v>
      </c>
      <c r="C20" s="40" t="s">
        <v>14</v>
      </c>
      <c r="D20" s="40" t="s">
        <v>20</v>
      </c>
      <c r="E20" s="41">
        <v>66876</v>
      </c>
      <c r="F20" s="8"/>
      <c r="G20" s="30"/>
      <c r="H20" s="32"/>
      <c r="I20" s="30"/>
      <c r="J20" s="31"/>
      <c r="K20" s="31"/>
      <c r="L20" s="7"/>
    </row>
    <row r="21" spans="1:16" s="4" customFormat="1" ht="18.75">
      <c r="A21" s="42">
        <v>43681</v>
      </c>
      <c r="B21" s="43">
        <v>3</v>
      </c>
      <c r="C21" s="43" t="s">
        <v>16</v>
      </c>
      <c r="D21" s="43" t="s">
        <v>18</v>
      </c>
      <c r="E21" s="44">
        <v>62350</v>
      </c>
      <c r="F21" s="8"/>
      <c r="G21" s="30"/>
      <c r="H21" s="32"/>
      <c r="I21" s="30"/>
      <c r="J21" s="31"/>
      <c r="K21" s="31"/>
      <c r="L21" s="7"/>
      <c r="M21" s="5"/>
    </row>
    <row r="22" spans="1:16" s="4" customFormat="1" ht="18.75">
      <c r="A22" s="39">
        <v>43694</v>
      </c>
      <c r="B22" s="40">
        <v>3</v>
      </c>
      <c r="C22" s="40" t="s">
        <v>17</v>
      </c>
      <c r="D22" s="40" t="s">
        <v>20</v>
      </c>
      <c r="E22" s="41">
        <v>30135</v>
      </c>
      <c r="F22" s="8"/>
      <c r="G22" s="30"/>
      <c r="H22" s="32"/>
      <c r="I22" s="30"/>
      <c r="J22" s="31"/>
      <c r="K22" s="31"/>
      <c r="L22" s="7"/>
      <c r="M22" s="5"/>
    </row>
    <row r="23" spans="1:16" s="4" customFormat="1" ht="18.75">
      <c r="A23" s="42">
        <v>43700</v>
      </c>
      <c r="B23" s="43">
        <v>3</v>
      </c>
      <c r="C23" s="43" t="s">
        <v>15</v>
      </c>
      <c r="D23" s="43" t="s">
        <v>19</v>
      </c>
      <c r="E23" s="44">
        <v>48278</v>
      </c>
      <c r="F23" s="8"/>
      <c r="G23" s="30"/>
      <c r="H23" s="32"/>
      <c r="I23" s="30"/>
      <c r="J23" s="31"/>
      <c r="K23" s="31"/>
      <c r="L23" s="7"/>
      <c r="M23" s="5"/>
    </row>
    <row r="24" spans="1:16" s="4" customFormat="1" ht="18.75">
      <c r="A24" s="39">
        <v>43721</v>
      </c>
      <c r="B24" s="40">
        <v>3</v>
      </c>
      <c r="C24" s="40" t="s">
        <v>16</v>
      </c>
      <c r="D24" s="40" t="s">
        <v>18</v>
      </c>
      <c r="E24" s="41">
        <v>65422</v>
      </c>
      <c r="F24" s="8"/>
      <c r="G24" s="30"/>
      <c r="H24" s="32"/>
      <c r="I24" s="30"/>
      <c r="J24" s="31"/>
      <c r="K24" s="31"/>
      <c r="L24" s="7"/>
      <c r="M24" s="5"/>
    </row>
    <row r="25" spans="1:16" s="4" customFormat="1" ht="18.75">
      <c r="A25" s="42">
        <v>43722</v>
      </c>
      <c r="B25" s="43">
        <v>3</v>
      </c>
      <c r="C25" s="43" t="s">
        <v>14</v>
      </c>
      <c r="D25" s="43" t="s">
        <v>20</v>
      </c>
      <c r="E25" s="44">
        <v>23979</v>
      </c>
      <c r="F25" s="8"/>
      <c r="G25" s="30"/>
      <c r="H25" s="32"/>
      <c r="I25" s="30"/>
      <c r="J25" s="31"/>
      <c r="K25" s="31"/>
      <c r="L25" s="7"/>
      <c r="M25" s="5"/>
    </row>
    <row r="26" spans="1:16" s="4" customFormat="1" ht="18.75">
      <c r="A26" s="39">
        <v>43759</v>
      </c>
      <c r="B26" s="40">
        <v>4</v>
      </c>
      <c r="C26" s="40" t="s">
        <v>15</v>
      </c>
      <c r="D26" s="40" t="s">
        <v>18</v>
      </c>
      <c r="E26" s="41">
        <v>26687</v>
      </c>
      <c r="F26" s="8"/>
      <c r="G26" s="30"/>
      <c r="H26" s="32"/>
      <c r="I26" s="30"/>
      <c r="J26" s="31"/>
      <c r="K26" s="31"/>
      <c r="L26" s="7"/>
      <c r="M26" s="5"/>
    </row>
    <row r="27" spans="1:16" s="4" customFormat="1" ht="18.75">
      <c r="A27" s="42">
        <v>43772</v>
      </c>
      <c r="B27" s="43">
        <v>4</v>
      </c>
      <c r="C27" s="43" t="s">
        <v>15</v>
      </c>
      <c r="D27" s="43" t="s">
        <v>21</v>
      </c>
      <c r="E27" s="44">
        <v>68789</v>
      </c>
      <c r="F27" s="8"/>
      <c r="G27" s="30"/>
      <c r="H27" s="32"/>
      <c r="I27" s="30"/>
      <c r="J27" s="31"/>
      <c r="K27" s="31"/>
      <c r="L27" s="7"/>
      <c r="M27" s="5"/>
    </row>
    <row r="28" spans="1:16" s="4" customFormat="1" ht="18.75">
      <c r="A28" s="39">
        <v>43797</v>
      </c>
      <c r="B28" s="40">
        <v>4</v>
      </c>
      <c r="C28" s="40" t="s">
        <v>16</v>
      </c>
      <c r="D28" s="40" t="s">
        <v>21</v>
      </c>
      <c r="E28" s="41">
        <v>87184</v>
      </c>
      <c r="F28" s="8"/>
      <c r="G28" s="30"/>
      <c r="H28" s="32"/>
      <c r="I28" s="30"/>
      <c r="J28" s="31"/>
      <c r="K28" s="31"/>
      <c r="L28" s="7"/>
      <c r="M28" s="5"/>
    </row>
    <row r="29" spans="1:16" s="4" customFormat="1" ht="18.75">
      <c r="A29" s="42">
        <v>43801</v>
      </c>
      <c r="B29" s="43">
        <v>4</v>
      </c>
      <c r="C29" s="43" t="s">
        <v>14</v>
      </c>
      <c r="D29" s="43" t="s">
        <v>18</v>
      </c>
      <c r="E29" s="44">
        <v>71362</v>
      </c>
      <c r="F29" s="8"/>
      <c r="G29" s="30"/>
      <c r="H29" s="32"/>
      <c r="I29" s="30"/>
      <c r="J29" s="31"/>
      <c r="K29" s="31"/>
      <c r="L29" s="7"/>
      <c r="M29" s="5"/>
    </row>
    <row r="30" spans="1:16" s="4" customFormat="1" ht="18.75">
      <c r="A30" s="39">
        <v>43801</v>
      </c>
      <c r="B30" s="40">
        <v>4</v>
      </c>
      <c r="C30" s="40" t="s">
        <v>15</v>
      </c>
      <c r="D30" s="40" t="s">
        <v>20</v>
      </c>
      <c r="E30" s="41">
        <v>83315</v>
      </c>
      <c r="F30" s="8"/>
      <c r="G30" s="30"/>
      <c r="H30" s="32"/>
      <c r="I30" s="30"/>
      <c r="J30" s="31"/>
      <c r="K30" s="31"/>
      <c r="L30" s="7"/>
      <c r="M30" s="5"/>
    </row>
    <row r="31" spans="1:16" s="4" customFormat="1" ht="18.75">
      <c r="A31" s="42">
        <v>43807</v>
      </c>
      <c r="B31" s="43">
        <v>4</v>
      </c>
      <c r="C31" s="43" t="s">
        <v>16</v>
      </c>
      <c r="D31" s="43" t="s">
        <v>20</v>
      </c>
      <c r="E31" s="44">
        <v>61233</v>
      </c>
      <c r="F31" s="8"/>
      <c r="G31" s="30"/>
      <c r="H31" s="32"/>
      <c r="I31" s="30"/>
      <c r="J31" s="31"/>
      <c r="K31" s="31"/>
      <c r="L31" s="7"/>
      <c r="M31" s="5"/>
    </row>
    <row r="32" spans="1:16" s="4" customFormat="1" ht="18.75">
      <c r="A32" s="39">
        <v>43827</v>
      </c>
      <c r="B32" s="40">
        <v>4</v>
      </c>
      <c r="C32" s="40" t="s">
        <v>14</v>
      </c>
      <c r="D32" s="40" t="s">
        <v>20</v>
      </c>
      <c r="E32" s="41">
        <v>67236</v>
      </c>
      <c r="F32" s="8"/>
      <c r="G32" s="30"/>
      <c r="H32" s="32"/>
      <c r="I32" s="30"/>
      <c r="J32" s="31"/>
      <c r="K32" s="31"/>
      <c r="L32" s="7"/>
      <c r="M32" s="5"/>
    </row>
    <row r="33" spans="1:13" s="4" customFormat="1" ht="18.75">
      <c r="A33" s="42">
        <v>43863</v>
      </c>
      <c r="B33" s="43">
        <v>1</v>
      </c>
      <c r="C33" s="43" t="s">
        <v>15</v>
      </c>
      <c r="D33" s="43" t="s">
        <v>18</v>
      </c>
      <c r="E33" s="44">
        <v>94828</v>
      </c>
      <c r="F33" s="8"/>
      <c r="G33" s="8"/>
      <c r="H33" s="8"/>
      <c r="I33" s="7"/>
      <c r="J33" s="7"/>
      <c r="K33" s="7"/>
      <c r="L33" s="7"/>
      <c r="M33" s="5"/>
    </row>
    <row r="34" spans="1:13" s="4" customFormat="1" ht="18.75">
      <c r="A34" s="39">
        <v>43900</v>
      </c>
      <c r="B34" s="40">
        <v>1</v>
      </c>
      <c r="C34" s="40" t="s">
        <v>17</v>
      </c>
      <c r="D34" s="40" t="s">
        <v>19</v>
      </c>
      <c r="E34" s="41">
        <v>24805</v>
      </c>
      <c r="F34" s="8"/>
      <c r="G34" s="8"/>
      <c r="H34" s="8"/>
      <c r="I34" s="7"/>
      <c r="J34" s="7"/>
      <c r="K34" s="7"/>
      <c r="L34" s="7"/>
      <c r="M34" s="5"/>
    </row>
    <row r="35" spans="1:13" s="4" customFormat="1" ht="18.75">
      <c r="A35" s="42">
        <v>43912</v>
      </c>
      <c r="B35" s="43">
        <v>1</v>
      </c>
      <c r="C35" s="43" t="s">
        <v>17</v>
      </c>
      <c r="D35" s="43" t="s">
        <v>19</v>
      </c>
      <c r="E35" s="44">
        <v>59151</v>
      </c>
      <c r="F35" s="8"/>
      <c r="G35" s="8"/>
      <c r="H35" s="8"/>
      <c r="I35" s="7"/>
      <c r="J35" s="7"/>
      <c r="K35" s="7"/>
      <c r="L35" s="7"/>
      <c r="M35" s="5"/>
    </row>
    <row r="36" spans="1:13" ht="18.75">
      <c r="A36" s="39">
        <v>43922</v>
      </c>
      <c r="B36" s="40">
        <v>2</v>
      </c>
      <c r="C36" s="40" t="s">
        <v>14</v>
      </c>
      <c r="D36" s="40" t="s">
        <v>20</v>
      </c>
      <c r="E36" s="41">
        <v>97314</v>
      </c>
      <c r="F36" s="8"/>
      <c r="G36" s="8"/>
      <c r="H36" s="8"/>
      <c r="I36" s="7"/>
      <c r="J36" s="7"/>
      <c r="K36" s="7"/>
      <c r="L36" s="7"/>
      <c r="M36" s="5"/>
    </row>
    <row r="37" spans="1:13" ht="18.75">
      <c r="A37" s="42">
        <v>43927</v>
      </c>
      <c r="B37" s="43">
        <v>2</v>
      </c>
      <c r="C37" s="43" t="s">
        <v>17</v>
      </c>
      <c r="D37" s="43" t="s">
        <v>19</v>
      </c>
      <c r="E37" s="44">
        <v>49374</v>
      </c>
      <c r="F37" s="8"/>
      <c r="G37" s="8"/>
      <c r="H37" s="8"/>
      <c r="I37" s="7"/>
      <c r="J37" s="7"/>
      <c r="K37" s="7"/>
      <c r="L37" s="7"/>
      <c r="M37" s="5"/>
    </row>
    <row r="38" spans="1:13" ht="18.75">
      <c r="A38" s="39">
        <v>43969</v>
      </c>
      <c r="B38" s="40">
        <v>2</v>
      </c>
      <c r="C38" s="40" t="s">
        <v>17</v>
      </c>
      <c r="D38" s="40" t="s">
        <v>19</v>
      </c>
      <c r="E38" s="41">
        <v>98852</v>
      </c>
      <c r="F38" s="8"/>
      <c r="G38" s="8"/>
      <c r="H38" s="8"/>
      <c r="I38" s="7"/>
      <c r="J38" s="7"/>
      <c r="K38" s="7"/>
      <c r="L38" s="7"/>
      <c r="M38" s="5"/>
    </row>
    <row r="39" spans="1:13" ht="18.75">
      <c r="A39" s="42">
        <v>44047</v>
      </c>
      <c r="B39" s="43">
        <v>3</v>
      </c>
      <c r="C39" s="43" t="s">
        <v>15</v>
      </c>
      <c r="D39" s="43" t="s">
        <v>18</v>
      </c>
      <c r="E39" s="44">
        <v>50670</v>
      </c>
      <c r="F39" s="8"/>
      <c r="G39" s="8"/>
      <c r="H39" s="8"/>
      <c r="I39" s="7"/>
      <c r="J39" s="7"/>
      <c r="K39" s="7"/>
      <c r="L39" s="7"/>
      <c r="M39" s="5"/>
    </row>
    <row r="40" spans="1:13" ht="18.75">
      <c r="A40" s="39">
        <v>44051</v>
      </c>
      <c r="B40" s="40">
        <v>3</v>
      </c>
      <c r="C40" s="40" t="s">
        <v>17</v>
      </c>
      <c r="D40" s="40" t="s">
        <v>19</v>
      </c>
      <c r="E40" s="41">
        <v>64360</v>
      </c>
      <c r="F40" s="8"/>
      <c r="G40" s="8"/>
      <c r="H40" s="8"/>
      <c r="I40" s="7"/>
      <c r="J40" s="7"/>
      <c r="K40" s="7"/>
      <c r="L40" s="7"/>
      <c r="M40" s="5"/>
    </row>
    <row r="41" spans="1:13" ht="18.75">
      <c r="A41" s="42">
        <v>44055</v>
      </c>
      <c r="B41" s="43">
        <v>3</v>
      </c>
      <c r="C41" s="43" t="s">
        <v>16</v>
      </c>
      <c r="D41" s="43" t="s">
        <v>21</v>
      </c>
      <c r="E41" s="44">
        <v>29185</v>
      </c>
      <c r="F41" s="8"/>
      <c r="G41" s="8"/>
      <c r="H41" s="8"/>
      <c r="I41" s="7"/>
      <c r="J41" s="7"/>
      <c r="K41" s="7"/>
      <c r="L41" s="7"/>
      <c r="M41" s="5"/>
    </row>
    <row r="42" spans="1:13" ht="18.75">
      <c r="A42" s="39">
        <v>44081</v>
      </c>
      <c r="B42" s="40">
        <v>3</v>
      </c>
      <c r="C42" s="40" t="s">
        <v>14</v>
      </c>
      <c r="D42" s="40" t="s">
        <v>18</v>
      </c>
      <c r="E42" s="41">
        <v>83675</v>
      </c>
      <c r="F42" s="8"/>
      <c r="G42" s="8"/>
      <c r="H42" s="8"/>
      <c r="I42" s="7"/>
      <c r="J42" s="7"/>
      <c r="K42" s="7"/>
      <c r="L42" s="7"/>
      <c r="M42" s="5"/>
    </row>
    <row r="43" spans="1:13" ht="18.75">
      <c r="A43" s="42">
        <v>44081</v>
      </c>
      <c r="B43" s="43">
        <v>3</v>
      </c>
      <c r="C43" s="43" t="s">
        <v>14</v>
      </c>
      <c r="D43" s="43" t="s">
        <v>20</v>
      </c>
      <c r="E43" s="44">
        <v>90340</v>
      </c>
      <c r="F43" s="8"/>
      <c r="G43" s="8"/>
      <c r="H43" s="8"/>
      <c r="I43" s="7"/>
      <c r="J43" s="7"/>
      <c r="K43" s="7"/>
      <c r="L43" s="7"/>
      <c r="M43" s="5"/>
    </row>
    <row r="44" spans="1:13" ht="18.75">
      <c r="A44" s="39">
        <v>44082</v>
      </c>
      <c r="B44" s="40">
        <v>3</v>
      </c>
      <c r="C44" s="40" t="s">
        <v>16</v>
      </c>
      <c r="D44" s="40" t="s">
        <v>19</v>
      </c>
      <c r="E44" s="41">
        <v>95527</v>
      </c>
      <c r="F44" s="8"/>
      <c r="G44" s="8"/>
      <c r="H44" s="8"/>
      <c r="I44" s="7"/>
      <c r="J44" s="7"/>
      <c r="K44" s="7"/>
      <c r="L44" s="7"/>
      <c r="M44" s="5"/>
    </row>
    <row r="45" spans="1:13" ht="18.75">
      <c r="A45" s="42">
        <v>44088</v>
      </c>
      <c r="B45" s="43">
        <v>3</v>
      </c>
      <c r="C45" s="43" t="s">
        <v>16</v>
      </c>
      <c r="D45" s="43" t="s">
        <v>19</v>
      </c>
      <c r="E45" s="44">
        <v>56502</v>
      </c>
      <c r="F45" s="8"/>
      <c r="G45" s="8"/>
      <c r="H45" s="8"/>
      <c r="I45" s="7"/>
      <c r="J45" s="7"/>
      <c r="K45" s="7"/>
      <c r="L45" s="7"/>
      <c r="M45" s="5"/>
    </row>
    <row r="46" spans="1:13" ht="18.75">
      <c r="A46" s="39">
        <v>44088</v>
      </c>
      <c r="B46" s="40">
        <v>3</v>
      </c>
      <c r="C46" s="40" t="s">
        <v>17</v>
      </c>
      <c r="D46" s="40" t="s">
        <v>20</v>
      </c>
      <c r="E46" s="41">
        <v>45210</v>
      </c>
      <c r="F46" s="8"/>
      <c r="G46" s="8"/>
      <c r="H46" s="8"/>
      <c r="I46" s="7"/>
      <c r="J46" s="7"/>
      <c r="K46" s="7"/>
      <c r="L46" s="7"/>
      <c r="M46" s="5"/>
    </row>
    <row r="47" spans="1:13" ht="18.75">
      <c r="A47" s="42">
        <v>44088</v>
      </c>
      <c r="B47" s="43">
        <v>3</v>
      </c>
      <c r="C47" s="43" t="s">
        <v>17</v>
      </c>
      <c r="D47" s="43" t="s">
        <v>21</v>
      </c>
      <c r="E47" s="44">
        <v>41975</v>
      </c>
      <c r="F47" s="8"/>
      <c r="G47" s="8"/>
      <c r="H47" s="8"/>
      <c r="I47" s="7"/>
      <c r="J47" s="7"/>
      <c r="K47" s="7"/>
      <c r="L47" s="7"/>
      <c r="M47" s="5"/>
    </row>
    <row r="48" spans="1:13" ht="18.75">
      <c r="A48" s="39">
        <v>44100</v>
      </c>
      <c r="B48" s="40">
        <v>3</v>
      </c>
      <c r="C48" s="40" t="s">
        <v>16</v>
      </c>
      <c r="D48" s="40" t="s">
        <v>20</v>
      </c>
      <c r="E48" s="41">
        <v>59513</v>
      </c>
      <c r="F48" s="8"/>
      <c r="G48" s="8"/>
      <c r="H48" s="8"/>
      <c r="I48" s="7"/>
      <c r="J48" s="7"/>
      <c r="K48" s="7"/>
      <c r="L48" s="7"/>
      <c r="M48" s="5"/>
    </row>
    <row r="49" spans="1:13" ht="18.75">
      <c r="A49" s="42">
        <v>44121</v>
      </c>
      <c r="B49" s="43">
        <v>4</v>
      </c>
      <c r="C49" s="43" t="s">
        <v>15</v>
      </c>
      <c r="D49" s="43" t="s">
        <v>21</v>
      </c>
      <c r="E49" s="44">
        <v>30583</v>
      </c>
      <c r="F49" s="8"/>
      <c r="G49" s="8"/>
      <c r="H49" s="8"/>
      <c r="I49" s="7"/>
      <c r="J49" s="7"/>
      <c r="K49" s="7"/>
      <c r="L49" s="7"/>
      <c r="M49" s="5"/>
    </row>
    <row r="50" spans="1:13" ht="18.75">
      <c r="A50" s="39">
        <v>44121</v>
      </c>
      <c r="B50" s="40">
        <v>4</v>
      </c>
      <c r="C50" s="40" t="s">
        <v>17</v>
      </c>
      <c r="D50" s="40" t="s">
        <v>21</v>
      </c>
      <c r="E50" s="41">
        <v>74830</v>
      </c>
      <c r="F50" s="8"/>
      <c r="G50" s="8"/>
      <c r="H50" s="8"/>
      <c r="I50" s="7"/>
      <c r="J50" s="7"/>
      <c r="K50" s="7"/>
      <c r="L50" s="7"/>
      <c r="M50" s="5"/>
    </row>
    <row r="51" spans="1:13" ht="18.75">
      <c r="A51" s="42">
        <v>44130</v>
      </c>
      <c r="B51" s="43">
        <v>4</v>
      </c>
      <c r="C51" s="43" t="s">
        <v>17</v>
      </c>
      <c r="D51" s="43" t="s">
        <v>19</v>
      </c>
      <c r="E51" s="44">
        <v>15201</v>
      </c>
      <c r="F51" s="8"/>
      <c r="G51" s="8"/>
      <c r="H51" s="8"/>
      <c r="I51" s="7"/>
      <c r="J51" s="7"/>
      <c r="K51" s="7"/>
      <c r="L51" s="7"/>
      <c r="M51" s="5"/>
    </row>
    <row r="52" spans="1:13" ht="18.75">
      <c r="A52" s="39">
        <v>44163</v>
      </c>
      <c r="B52" s="40">
        <v>4</v>
      </c>
      <c r="C52" s="40" t="s">
        <v>17</v>
      </c>
      <c r="D52" s="40" t="s">
        <v>19</v>
      </c>
      <c r="E52" s="41">
        <v>73922</v>
      </c>
      <c r="F52" s="8"/>
      <c r="G52" s="8"/>
      <c r="H52" s="8"/>
      <c r="I52" s="7"/>
      <c r="J52" s="7"/>
      <c r="K52" s="7"/>
      <c r="L52" s="7"/>
      <c r="M52" s="5"/>
    </row>
    <row r="53" spans="1:13" ht="18.75">
      <c r="A53" s="42">
        <v>44163</v>
      </c>
      <c r="B53" s="43">
        <v>4</v>
      </c>
      <c r="C53" s="43" t="s">
        <v>16</v>
      </c>
      <c r="D53" s="43" t="s">
        <v>19</v>
      </c>
      <c r="E53" s="44">
        <v>24997</v>
      </c>
      <c r="F53" s="8"/>
      <c r="G53" s="8"/>
      <c r="H53" s="8"/>
      <c r="I53" s="7"/>
      <c r="J53" s="7"/>
      <c r="K53" s="7"/>
      <c r="L53" s="7"/>
      <c r="M53" s="5"/>
    </row>
    <row r="54" spans="1:13" ht="18.75">
      <c r="A54" s="39">
        <v>44166</v>
      </c>
      <c r="B54" s="40">
        <v>4</v>
      </c>
      <c r="C54" s="40" t="s">
        <v>16</v>
      </c>
      <c r="D54" s="40" t="s">
        <v>20</v>
      </c>
      <c r="E54" s="41">
        <v>19056</v>
      </c>
      <c r="F54" s="8"/>
      <c r="G54" s="8"/>
      <c r="H54" s="8"/>
      <c r="I54" s="7"/>
      <c r="J54" s="7"/>
      <c r="K54" s="7"/>
      <c r="L54" s="7"/>
      <c r="M54" s="5"/>
    </row>
    <row r="55" spans="1:13" ht="18.75">
      <c r="A55" s="42">
        <v>44185</v>
      </c>
      <c r="B55" s="43">
        <v>4</v>
      </c>
      <c r="C55" s="43" t="s">
        <v>15</v>
      </c>
      <c r="D55" s="43" t="s">
        <v>18</v>
      </c>
      <c r="E55" s="44">
        <v>92590</v>
      </c>
      <c r="F55" s="8"/>
      <c r="G55" s="8"/>
      <c r="H55" s="8"/>
      <c r="I55" s="7"/>
      <c r="J55" s="7"/>
      <c r="K55" s="7"/>
      <c r="L55" s="7"/>
      <c r="M55" s="5"/>
    </row>
    <row r="56" spans="1:13" ht="18.75">
      <c r="A56" s="39">
        <v>44185</v>
      </c>
      <c r="B56" s="40">
        <v>4</v>
      </c>
      <c r="C56" s="40" t="s">
        <v>15</v>
      </c>
      <c r="D56" s="40" t="s">
        <v>21</v>
      </c>
      <c r="E56" s="41">
        <v>78392</v>
      </c>
      <c r="F56" s="8"/>
      <c r="G56" s="8"/>
      <c r="H56" s="8"/>
      <c r="I56" s="7"/>
      <c r="J56" s="7"/>
      <c r="K56" s="7"/>
      <c r="L56" s="7"/>
      <c r="M56" s="5"/>
    </row>
    <row r="57" spans="1:13" ht="18.75">
      <c r="A57" s="7"/>
      <c r="B57" s="7"/>
      <c r="C57" s="7"/>
      <c r="D57" s="7"/>
      <c r="E57" s="7"/>
      <c r="F57" s="7"/>
      <c r="G57" s="8"/>
      <c r="H57" s="8"/>
      <c r="I57" s="7"/>
      <c r="J57" s="7"/>
      <c r="K57" s="7"/>
      <c r="L57" s="7"/>
    </row>
    <row r="58" spans="1:13" ht="18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</sheetData>
  <mergeCells count="1">
    <mergeCell ref="C5:I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07E1A-8DDC-4810-8ED5-9EC952E370A3}">
  <sheetPr>
    <tabColor rgb="FF7030A0"/>
  </sheetPr>
  <dimension ref="A1:P58"/>
  <sheetViews>
    <sheetView showGridLines="0" zoomScale="85" zoomScaleNormal="85" workbookViewId="0"/>
  </sheetViews>
  <sheetFormatPr defaultColWidth="9.140625" defaultRowHeight="15"/>
  <cols>
    <col min="1" max="1" width="17" customWidth="1"/>
    <col min="2" max="2" width="12.7109375" customWidth="1"/>
    <col min="3" max="3" width="25.7109375" customWidth="1"/>
    <col min="4" max="4" width="28.42578125" customWidth="1"/>
    <col min="5" max="5" width="12" style="1" customWidth="1"/>
    <col min="6" max="6" width="4.42578125" customWidth="1"/>
    <col min="7" max="7" width="18.7109375" customWidth="1"/>
    <col min="8" max="8" width="17.7109375" customWidth="1"/>
    <col min="9" max="11" width="20.140625" customWidth="1"/>
    <col min="12" max="12" width="5.42578125" customWidth="1"/>
    <col min="13" max="14" width="9.140625" customWidth="1"/>
  </cols>
  <sheetData>
    <row r="1" spans="1:16" s="4" customFormat="1" ht="50.25" customHeight="1">
      <c r="A1" s="18"/>
      <c r="B1" s="18"/>
      <c r="C1" s="16"/>
      <c r="D1" s="16"/>
      <c r="E1" s="17"/>
      <c r="F1" s="16"/>
      <c r="G1" s="16"/>
      <c r="H1" s="16"/>
      <c r="I1" s="16"/>
      <c r="J1" s="16"/>
      <c r="K1" s="16"/>
      <c r="L1" s="19"/>
    </row>
    <row r="2" spans="1:16" s="4" customFormat="1" ht="19.5" customHeight="1">
      <c r="A2" s="18"/>
      <c r="B2" s="18"/>
      <c r="C2" s="16"/>
      <c r="D2" s="16"/>
      <c r="E2" s="17"/>
      <c r="F2" s="16"/>
      <c r="G2" s="16"/>
      <c r="H2" s="16"/>
      <c r="I2" s="16"/>
      <c r="J2" s="16"/>
      <c r="K2" s="16"/>
      <c r="L2" s="15"/>
    </row>
    <row r="3" spans="1:16" s="5" customFormat="1" ht="32.25" customHeight="1">
      <c r="A3" s="13" t="s">
        <v>3</v>
      </c>
      <c r="B3" s="13"/>
      <c r="C3" s="14" t="s">
        <v>7</v>
      </c>
      <c r="D3" s="7"/>
      <c r="E3" s="8"/>
      <c r="F3" s="7"/>
      <c r="G3" s="7"/>
      <c r="H3" s="7"/>
      <c r="I3" s="7"/>
      <c r="J3" s="7"/>
      <c r="K3" s="7"/>
      <c r="L3" s="7"/>
    </row>
    <row r="4" spans="1:16" s="5" customFormat="1" ht="33" customHeight="1">
      <c r="A4" s="13" t="s">
        <v>2</v>
      </c>
      <c r="B4" s="13"/>
      <c r="C4" s="12" t="s">
        <v>8</v>
      </c>
      <c r="D4" s="7"/>
      <c r="E4" s="8"/>
      <c r="F4" s="7"/>
      <c r="G4" s="7"/>
      <c r="H4" s="7"/>
      <c r="I4" s="7"/>
      <c r="J4" s="7"/>
      <c r="K4" s="7"/>
      <c r="L4" s="7"/>
    </row>
    <row r="5" spans="1:16" s="5" customFormat="1" ht="47.25" customHeight="1">
      <c r="A5" s="13" t="s">
        <v>1</v>
      </c>
      <c r="B5" s="13"/>
      <c r="C5" s="46" t="s">
        <v>23</v>
      </c>
      <c r="D5" s="46"/>
      <c r="E5" s="46"/>
      <c r="F5" s="46"/>
      <c r="G5" s="46"/>
      <c r="H5" s="46"/>
      <c r="I5" s="46"/>
      <c r="J5" s="45"/>
      <c r="K5" s="45"/>
      <c r="L5" s="7"/>
    </row>
    <row r="6" spans="1:16" s="5" customFormat="1" ht="24.75" customHeight="1">
      <c r="A6" s="11" t="s">
        <v>0</v>
      </c>
      <c r="B6" s="11"/>
      <c r="C6" s="10"/>
      <c r="D6" s="9"/>
      <c r="E6" s="8"/>
      <c r="F6" s="7"/>
      <c r="G6" s="7"/>
      <c r="H6" s="7"/>
      <c r="I6" s="7"/>
      <c r="J6" s="7"/>
      <c r="K6" s="7"/>
      <c r="L6" s="7"/>
    </row>
    <row r="7" spans="1:16" s="5" customFormat="1" ht="18.75">
      <c r="A7" s="7"/>
      <c r="B7" s="7"/>
      <c r="C7" s="10"/>
      <c r="D7" s="9"/>
      <c r="E7" s="8"/>
      <c r="F7" s="7"/>
      <c r="G7" s="7"/>
      <c r="H7" s="7"/>
      <c r="I7" s="7"/>
      <c r="J7" s="7"/>
      <c r="K7" s="7"/>
      <c r="L7" s="7"/>
    </row>
    <row r="8" spans="1:16" s="5" customFormat="1" ht="37.5" customHeight="1" thickBot="1">
      <c r="A8" s="33" t="s">
        <v>12</v>
      </c>
      <c r="B8" s="34" t="s">
        <v>22</v>
      </c>
      <c r="C8" s="34" t="s">
        <v>11</v>
      </c>
      <c r="D8" s="34" t="s">
        <v>10</v>
      </c>
      <c r="E8" s="35" t="s">
        <v>13</v>
      </c>
      <c r="F8" s="7"/>
      <c r="G8" s="24" t="s">
        <v>11</v>
      </c>
      <c r="H8" s="24" t="s">
        <v>10</v>
      </c>
      <c r="I8" s="7"/>
      <c r="J8" s="7"/>
      <c r="K8" s="7"/>
      <c r="L8" s="7"/>
    </row>
    <row r="9" spans="1:16" s="5" customFormat="1" ht="18.75" customHeight="1" thickTop="1">
      <c r="A9" s="36">
        <v>43472</v>
      </c>
      <c r="B9" s="37">
        <v>1</v>
      </c>
      <c r="C9" s="37" t="s">
        <v>14</v>
      </c>
      <c r="D9" s="37" t="s">
        <v>18</v>
      </c>
      <c r="E9" s="38">
        <v>16425</v>
      </c>
      <c r="F9" s="8"/>
      <c r="G9" s="25" t="s">
        <v>15</v>
      </c>
      <c r="H9" s="25" t="s">
        <v>25</v>
      </c>
      <c r="I9" s="7"/>
      <c r="J9" s="7"/>
      <c r="K9" s="7"/>
      <c r="L9" s="7"/>
    </row>
    <row r="10" spans="1:16" s="5" customFormat="1" ht="18.75">
      <c r="A10" s="39">
        <v>43490</v>
      </c>
      <c r="B10" s="40">
        <v>1</v>
      </c>
      <c r="C10" s="40" t="s">
        <v>17</v>
      </c>
      <c r="D10" s="40" t="s">
        <v>19</v>
      </c>
      <c r="E10" s="41">
        <v>95980</v>
      </c>
      <c r="F10" s="8"/>
      <c r="G10" s="8"/>
      <c r="H10" s="8"/>
      <c r="I10" s="7"/>
      <c r="J10" s="7"/>
      <c r="K10" s="7"/>
      <c r="L10" s="7"/>
    </row>
    <row r="11" spans="1:16" s="5" customFormat="1" ht="18.75">
      <c r="A11" s="42">
        <v>43533</v>
      </c>
      <c r="B11" s="43">
        <v>1</v>
      </c>
      <c r="C11" s="43" t="s">
        <v>16</v>
      </c>
      <c r="D11" s="43" t="s">
        <v>18</v>
      </c>
      <c r="E11" s="44">
        <v>44719</v>
      </c>
      <c r="F11" s="8"/>
      <c r="G11" s="27" t="s">
        <v>12</v>
      </c>
      <c r="H11" s="28" t="s">
        <v>22</v>
      </c>
      <c r="I11" s="28" t="s">
        <v>11</v>
      </c>
      <c r="J11" s="28" t="s">
        <v>10</v>
      </c>
      <c r="K11" s="29" t="s">
        <v>13</v>
      </c>
      <c r="L11" s="7"/>
    </row>
    <row r="12" spans="1:16" s="5" customFormat="1" ht="18.75" customHeight="1">
      <c r="A12" s="39">
        <v>43556</v>
      </c>
      <c r="B12" s="40">
        <v>2</v>
      </c>
      <c r="C12" s="40" t="s">
        <v>16</v>
      </c>
      <c r="D12" s="40" t="s">
        <v>21</v>
      </c>
      <c r="E12" s="41">
        <v>65694</v>
      </c>
      <c r="F12" s="8"/>
      <c r="G12" s="30" t="e" cm="1" vm="2">
        <f t="array" ref="G12">_xlfn._xlws.FILTER(A9:E56,(C9:C56=G9)*(D9:D56=H9),)</f>
        <v>#VALUE!</v>
      </c>
      <c r="H12" s="32"/>
      <c r="I12" s="30"/>
      <c r="J12" s="31"/>
      <c r="K12" s="31"/>
      <c r="L12" s="7"/>
    </row>
    <row r="13" spans="1:16" s="5" customFormat="1" ht="18.75">
      <c r="A13" s="42">
        <v>43556</v>
      </c>
      <c r="B13" s="43">
        <v>2</v>
      </c>
      <c r="C13" s="43" t="s">
        <v>17</v>
      </c>
      <c r="D13" s="43" t="s">
        <v>21</v>
      </c>
      <c r="E13" s="44">
        <v>82903</v>
      </c>
      <c r="F13" s="8"/>
      <c r="G13" s="30"/>
      <c r="H13" s="32"/>
      <c r="I13" s="30"/>
      <c r="J13" s="31"/>
      <c r="K13" s="31"/>
      <c r="L13" s="7"/>
    </row>
    <row r="14" spans="1:16" s="5" customFormat="1" ht="18.75">
      <c r="A14" s="39">
        <v>43568</v>
      </c>
      <c r="B14" s="40">
        <v>2</v>
      </c>
      <c r="C14" s="40" t="s">
        <v>17</v>
      </c>
      <c r="D14" s="40" t="s">
        <v>18</v>
      </c>
      <c r="E14" s="41">
        <v>24640</v>
      </c>
      <c r="F14" s="8"/>
      <c r="G14" s="30"/>
      <c r="H14" s="32"/>
      <c r="I14" s="30"/>
      <c r="J14" s="31"/>
      <c r="K14" s="31"/>
      <c r="L14" s="7"/>
      <c r="P14" s="25" t="s">
        <v>14</v>
      </c>
    </row>
    <row r="15" spans="1:16" s="5" customFormat="1" ht="18.75">
      <c r="A15" s="42">
        <v>43570</v>
      </c>
      <c r="B15" s="43">
        <v>2</v>
      </c>
      <c r="C15" s="43" t="s">
        <v>17</v>
      </c>
      <c r="D15" s="43" t="s">
        <v>21</v>
      </c>
      <c r="E15" s="44">
        <v>10090</v>
      </c>
      <c r="F15" s="8"/>
      <c r="G15" s="30"/>
      <c r="H15" s="32"/>
      <c r="I15" s="30"/>
      <c r="J15" s="31"/>
      <c r="K15" s="31"/>
      <c r="L15" s="7"/>
      <c r="P15" s="25" t="s">
        <v>15</v>
      </c>
    </row>
    <row r="16" spans="1:16" s="5" customFormat="1" ht="18.75">
      <c r="A16" s="39">
        <v>43617</v>
      </c>
      <c r="B16" s="40">
        <v>2</v>
      </c>
      <c r="C16" s="40" t="s">
        <v>16</v>
      </c>
      <c r="D16" s="40" t="s">
        <v>20</v>
      </c>
      <c r="E16" s="41">
        <v>18850</v>
      </c>
      <c r="F16" s="8"/>
      <c r="G16" s="30"/>
      <c r="H16" s="32"/>
      <c r="I16" s="30"/>
      <c r="J16" s="31"/>
      <c r="K16" s="31"/>
      <c r="L16" s="7"/>
      <c r="P16" s="26" t="s">
        <v>16</v>
      </c>
    </row>
    <row r="17" spans="1:16" s="5" customFormat="1" ht="18.75">
      <c r="A17" s="42">
        <v>43624</v>
      </c>
      <c r="B17" s="43">
        <v>2</v>
      </c>
      <c r="C17" s="43" t="s">
        <v>16</v>
      </c>
      <c r="D17" s="43" t="s">
        <v>21</v>
      </c>
      <c r="E17" s="44">
        <v>35938</v>
      </c>
      <c r="F17" s="8"/>
      <c r="G17" s="30"/>
      <c r="H17" s="32"/>
      <c r="I17" s="30"/>
      <c r="J17" s="31"/>
      <c r="K17" s="31"/>
      <c r="L17" s="7"/>
      <c r="P17" s="25" t="s">
        <v>17</v>
      </c>
    </row>
    <row r="18" spans="1:16" s="5" customFormat="1" ht="18.75">
      <c r="A18" s="39">
        <v>43639</v>
      </c>
      <c r="B18" s="40">
        <v>2</v>
      </c>
      <c r="C18" s="40" t="s">
        <v>14</v>
      </c>
      <c r="D18" s="40" t="s">
        <v>21</v>
      </c>
      <c r="E18" s="41">
        <v>94980</v>
      </c>
      <c r="F18" s="8"/>
      <c r="G18" s="30"/>
      <c r="H18" s="32"/>
      <c r="I18" s="30"/>
      <c r="J18" s="31"/>
      <c r="K18" s="31"/>
      <c r="L18" s="7"/>
    </row>
    <row r="19" spans="1:16" s="5" customFormat="1" ht="18.75">
      <c r="A19" s="42">
        <v>43652</v>
      </c>
      <c r="B19" s="43">
        <v>3</v>
      </c>
      <c r="C19" s="43" t="s">
        <v>15</v>
      </c>
      <c r="D19" s="43" t="s">
        <v>18</v>
      </c>
      <c r="E19" s="44">
        <v>14169</v>
      </c>
      <c r="F19" s="8"/>
      <c r="G19" s="30"/>
      <c r="H19" s="32"/>
      <c r="I19" s="30"/>
      <c r="J19" s="31"/>
      <c r="K19" s="31"/>
      <c r="L19" s="7"/>
    </row>
    <row r="20" spans="1:16" s="5" customFormat="1" ht="18.75">
      <c r="A20" s="39">
        <v>43673</v>
      </c>
      <c r="B20" s="40">
        <v>3</v>
      </c>
      <c r="C20" s="40" t="s">
        <v>14</v>
      </c>
      <c r="D20" s="40" t="s">
        <v>20</v>
      </c>
      <c r="E20" s="41">
        <v>66876</v>
      </c>
      <c r="F20" s="8"/>
      <c r="G20" s="30"/>
      <c r="H20" s="32"/>
      <c r="I20" s="30"/>
      <c r="J20" s="31"/>
      <c r="K20" s="31"/>
      <c r="L20" s="7"/>
    </row>
    <row r="21" spans="1:16" s="4" customFormat="1" ht="18.75">
      <c r="A21" s="42">
        <v>43681</v>
      </c>
      <c r="B21" s="43">
        <v>3</v>
      </c>
      <c r="C21" s="43" t="s">
        <v>16</v>
      </c>
      <c r="D21" s="43" t="s">
        <v>18</v>
      </c>
      <c r="E21" s="44">
        <v>62350</v>
      </c>
      <c r="F21" s="8"/>
      <c r="G21" s="30"/>
      <c r="H21" s="32"/>
      <c r="I21" s="30"/>
      <c r="J21" s="31"/>
      <c r="K21" s="31"/>
      <c r="L21" s="7"/>
      <c r="M21" s="5"/>
    </row>
    <row r="22" spans="1:16" s="4" customFormat="1" ht="18.75">
      <c r="A22" s="39">
        <v>43694</v>
      </c>
      <c r="B22" s="40">
        <v>3</v>
      </c>
      <c r="C22" s="40" t="s">
        <v>17</v>
      </c>
      <c r="D22" s="40" t="s">
        <v>20</v>
      </c>
      <c r="E22" s="41">
        <v>30135</v>
      </c>
      <c r="F22" s="8"/>
      <c r="G22" s="30"/>
      <c r="H22" s="32"/>
      <c r="I22" s="30"/>
      <c r="J22" s="31"/>
      <c r="K22" s="31"/>
      <c r="L22" s="7"/>
      <c r="M22" s="5"/>
    </row>
    <row r="23" spans="1:16" s="4" customFormat="1" ht="18.75">
      <c r="A23" s="42">
        <v>43700</v>
      </c>
      <c r="B23" s="43">
        <v>3</v>
      </c>
      <c r="C23" s="43" t="s">
        <v>15</v>
      </c>
      <c r="D23" s="43" t="s">
        <v>19</v>
      </c>
      <c r="E23" s="44">
        <v>48278</v>
      </c>
      <c r="F23" s="8"/>
      <c r="G23" s="30"/>
      <c r="H23" s="32"/>
      <c r="I23" s="30"/>
      <c r="J23" s="31"/>
      <c r="K23" s="31"/>
      <c r="L23" s="7"/>
      <c r="M23" s="5"/>
    </row>
    <row r="24" spans="1:16" s="4" customFormat="1" ht="18.75">
      <c r="A24" s="39">
        <v>43721</v>
      </c>
      <c r="B24" s="40">
        <v>3</v>
      </c>
      <c r="C24" s="40" t="s">
        <v>16</v>
      </c>
      <c r="D24" s="40" t="s">
        <v>18</v>
      </c>
      <c r="E24" s="41">
        <v>65422</v>
      </c>
      <c r="F24" s="8"/>
      <c r="G24" s="30"/>
      <c r="H24" s="32"/>
      <c r="I24" s="30"/>
      <c r="J24" s="31"/>
      <c r="K24" s="31"/>
      <c r="L24" s="7"/>
      <c r="M24" s="5"/>
    </row>
    <row r="25" spans="1:16" s="4" customFormat="1" ht="18.75">
      <c r="A25" s="42">
        <v>43722</v>
      </c>
      <c r="B25" s="43">
        <v>3</v>
      </c>
      <c r="C25" s="43" t="s">
        <v>14</v>
      </c>
      <c r="D25" s="43" t="s">
        <v>20</v>
      </c>
      <c r="E25" s="44">
        <v>23979</v>
      </c>
      <c r="F25" s="8"/>
      <c r="G25" s="30"/>
      <c r="H25" s="32"/>
      <c r="I25" s="30"/>
      <c r="J25" s="31"/>
      <c r="K25" s="31"/>
      <c r="L25" s="7"/>
      <c r="M25" s="5"/>
    </row>
    <row r="26" spans="1:16" s="4" customFormat="1" ht="18.75">
      <c r="A26" s="39">
        <v>43759</v>
      </c>
      <c r="B26" s="40">
        <v>4</v>
      </c>
      <c r="C26" s="40" t="s">
        <v>15</v>
      </c>
      <c r="D26" s="40" t="s">
        <v>18</v>
      </c>
      <c r="E26" s="41">
        <v>26687</v>
      </c>
      <c r="F26" s="8"/>
      <c r="G26" s="30"/>
      <c r="H26" s="32"/>
      <c r="I26" s="30"/>
      <c r="J26" s="31"/>
      <c r="K26" s="31"/>
      <c r="L26" s="7"/>
      <c r="M26" s="5"/>
    </row>
    <row r="27" spans="1:16" s="4" customFormat="1" ht="18.75">
      <c r="A27" s="42">
        <v>43772</v>
      </c>
      <c r="B27" s="43">
        <v>4</v>
      </c>
      <c r="C27" s="43" t="s">
        <v>15</v>
      </c>
      <c r="D27" s="43" t="s">
        <v>21</v>
      </c>
      <c r="E27" s="44">
        <v>68789</v>
      </c>
      <c r="F27" s="8"/>
      <c r="G27" s="30"/>
      <c r="H27" s="32"/>
      <c r="I27" s="30"/>
      <c r="J27" s="31"/>
      <c r="K27" s="31"/>
      <c r="L27" s="7"/>
      <c r="M27" s="5"/>
    </row>
    <row r="28" spans="1:16" s="4" customFormat="1" ht="18.75">
      <c r="A28" s="39">
        <v>43797</v>
      </c>
      <c r="B28" s="40">
        <v>4</v>
      </c>
      <c r="C28" s="40" t="s">
        <v>16</v>
      </c>
      <c r="D28" s="40" t="s">
        <v>21</v>
      </c>
      <c r="E28" s="41">
        <v>87184</v>
      </c>
      <c r="F28" s="8"/>
      <c r="G28" s="30"/>
      <c r="H28" s="32"/>
      <c r="I28" s="30"/>
      <c r="J28" s="31"/>
      <c r="K28" s="31"/>
      <c r="L28" s="7"/>
      <c r="M28" s="5"/>
    </row>
    <row r="29" spans="1:16" s="4" customFormat="1" ht="18.75">
      <c r="A29" s="42">
        <v>43801</v>
      </c>
      <c r="B29" s="43">
        <v>4</v>
      </c>
      <c r="C29" s="43" t="s">
        <v>14</v>
      </c>
      <c r="D29" s="43" t="s">
        <v>18</v>
      </c>
      <c r="E29" s="44">
        <v>71362</v>
      </c>
      <c r="F29" s="8"/>
      <c r="G29" s="30"/>
      <c r="H29" s="32"/>
      <c r="I29" s="30"/>
      <c r="J29" s="31"/>
      <c r="K29" s="31"/>
      <c r="L29" s="7"/>
      <c r="M29" s="5"/>
    </row>
    <row r="30" spans="1:16" s="4" customFormat="1" ht="18.75">
      <c r="A30" s="39">
        <v>43801</v>
      </c>
      <c r="B30" s="40">
        <v>4</v>
      </c>
      <c r="C30" s="40" t="s">
        <v>15</v>
      </c>
      <c r="D30" s="40" t="s">
        <v>20</v>
      </c>
      <c r="E30" s="41">
        <v>83315</v>
      </c>
      <c r="F30" s="8"/>
      <c r="G30" s="30"/>
      <c r="H30" s="32"/>
      <c r="I30" s="30"/>
      <c r="J30" s="31"/>
      <c r="K30" s="31"/>
      <c r="L30" s="7"/>
      <c r="M30" s="5"/>
    </row>
    <row r="31" spans="1:16" s="4" customFormat="1" ht="18.75">
      <c r="A31" s="42">
        <v>43807</v>
      </c>
      <c r="B31" s="43">
        <v>4</v>
      </c>
      <c r="C31" s="43" t="s">
        <v>16</v>
      </c>
      <c r="D31" s="43" t="s">
        <v>20</v>
      </c>
      <c r="E31" s="44">
        <v>61233</v>
      </c>
      <c r="F31" s="8"/>
      <c r="G31" s="30"/>
      <c r="H31" s="32"/>
      <c r="I31" s="30"/>
      <c r="J31" s="31"/>
      <c r="K31" s="31"/>
      <c r="L31" s="7"/>
      <c r="M31" s="5"/>
    </row>
    <row r="32" spans="1:16" s="4" customFormat="1" ht="18.75">
      <c r="A32" s="39">
        <v>43827</v>
      </c>
      <c r="B32" s="40">
        <v>4</v>
      </c>
      <c r="C32" s="40" t="s">
        <v>14</v>
      </c>
      <c r="D32" s="40" t="s">
        <v>20</v>
      </c>
      <c r="E32" s="41">
        <v>67236</v>
      </c>
      <c r="F32" s="8"/>
      <c r="G32" s="30"/>
      <c r="H32" s="32"/>
      <c r="I32" s="30"/>
      <c r="J32" s="31"/>
      <c r="K32" s="31"/>
      <c r="L32" s="7"/>
      <c r="M32" s="5"/>
    </row>
    <row r="33" spans="1:13" s="4" customFormat="1" ht="18.75">
      <c r="A33" s="42">
        <v>43863</v>
      </c>
      <c r="B33" s="43">
        <v>1</v>
      </c>
      <c r="C33" s="43" t="s">
        <v>15</v>
      </c>
      <c r="D33" s="43" t="s">
        <v>18</v>
      </c>
      <c r="E33" s="44">
        <v>94828</v>
      </c>
      <c r="F33" s="8"/>
      <c r="G33" s="8"/>
      <c r="H33" s="8"/>
      <c r="I33" s="7"/>
      <c r="J33" s="7"/>
      <c r="K33" s="7"/>
      <c r="L33" s="7"/>
      <c r="M33" s="5"/>
    </row>
    <row r="34" spans="1:13" s="4" customFormat="1" ht="18.75">
      <c r="A34" s="39">
        <v>43900</v>
      </c>
      <c r="B34" s="40">
        <v>1</v>
      </c>
      <c r="C34" s="40" t="s">
        <v>17</v>
      </c>
      <c r="D34" s="40" t="s">
        <v>19</v>
      </c>
      <c r="E34" s="41">
        <v>24805</v>
      </c>
      <c r="F34" s="8"/>
      <c r="G34" s="8"/>
      <c r="H34" s="8"/>
      <c r="I34" s="7"/>
      <c r="J34" s="7"/>
      <c r="K34" s="7"/>
      <c r="L34" s="7"/>
      <c r="M34" s="5"/>
    </row>
    <row r="35" spans="1:13" s="4" customFormat="1" ht="18.75">
      <c r="A35" s="42">
        <v>43912</v>
      </c>
      <c r="B35" s="43">
        <v>1</v>
      </c>
      <c r="C35" s="43" t="s">
        <v>17</v>
      </c>
      <c r="D35" s="43" t="s">
        <v>19</v>
      </c>
      <c r="E35" s="44">
        <v>59151</v>
      </c>
      <c r="F35" s="8"/>
      <c r="G35" s="8"/>
      <c r="H35" s="8"/>
      <c r="I35" s="7"/>
      <c r="J35" s="7"/>
      <c r="K35" s="7"/>
      <c r="L35" s="7"/>
      <c r="M35" s="5"/>
    </row>
    <row r="36" spans="1:13" ht="18.75">
      <c r="A36" s="39">
        <v>43922</v>
      </c>
      <c r="B36" s="40">
        <v>2</v>
      </c>
      <c r="C36" s="40" t="s">
        <v>14</v>
      </c>
      <c r="D36" s="40" t="s">
        <v>20</v>
      </c>
      <c r="E36" s="41">
        <v>97314</v>
      </c>
      <c r="F36" s="8"/>
      <c r="G36" s="8"/>
      <c r="H36" s="8"/>
      <c r="I36" s="7"/>
      <c r="J36" s="7"/>
      <c r="K36" s="7"/>
      <c r="L36" s="7"/>
      <c r="M36" s="5"/>
    </row>
    <row r="37" spans="1:13" ht="18.75">
      <c r="A37" s="42">
        <v>43927</v>
      </c>
      <c r="B37" s="43">
        <v>2</v>
      </c>
      <c r="C37" s="43" t="s">
        <v>17</v>
      </c>
      <c r="D37" s="43" t="s">
        <v>19</v>
      </c>
      <c r="E37" s="44">
        <v>49374</v>
      </c>
      <c r="F37" s="8"/>
      <c r="G37" s="8"/>
      <c r="H37" s="8"/>
      <c r="I37" s="7"/>
      <c r="J37" s="7"/>
      <c r="K37" s="7"/>
      <c r="L37" s="7"/>
      <c r="M37" s="5"/>
    </row>
    <row r="38" spans="1:13" ht="18.75">
      <c r="A38" s="39">
        <v>43969</v>
      </c>
      <c r="B38" s="40">
        <v>2</v>
      </c>
      <c r="C38" s="40" t="s">
        <v>17</v>
      </c>
      <c r="D38" s="40" t="s">
        <v>19</v>
      </c>
      <c r="E38" s="41">
        <v>98852</v>
      </c>
      <c r="F38" s="8"/>
      <c r="G38" s="8"/>
      <c r="H38" s="8"/>
      <c r="I38" s="7"/>
      <c r="J38" s="7"/>
      <c r="K38" s="7"/>
      <c r="L38" s="7"/>
      <c r="M38" s="5"/>
    </row>
    <row r="39" spans="1:13" ht="18.75">
      <c r="A39" s="42">
        <v>44047</v>
      </c>
      <c r="B39" s="43">
        <v>3</v>
      </c>
      <c r="C39" s="43" t="s">
        <v>15</v>
      </c>
      <c r="D39" s="43" t="s">
        <v>18</v>
      </c>
      <c r="E39" s="44">
        <v>50670</v>
      </c>
      <c r="F39" s="8"/>
      <c r="G39" s="8"/>
      <c r="H39" s="8"/>
      <c r="I39" s="7"/>
      <c r="J39" s="7"/>
      <c r="K39" s="7"/>
      <c r="L39" s="7"/>
      <c r="M39" s="5"/>
    </row>
    <row r="40" spans="1:13" ht="18.75">
      <c r="A40" s="39">
        <v>44051</v>
      </c>
      <c r="B40" s="40">
        <v>3</v>
      </c>
      <c r="C40" s="40" t="s">
        <v>17</v>
      </c>
      <c r="D40" s="40" t="s">
        <v>19</v>
      </c>
      <c r="E40" s="41">
        <v>64360</v>
      </c>
      <c r="F40" s="8"/>
      <c r="G40" s="8"/>
      <c r="H40" s="8"/>
      <c r="I40" s="7"/>
      <c r="J40" s="7"/>
      <c r="K40" s="7"/>
      <c r="L40" s="7"/>
      <c r="M40" s="5"/>
    </row>
    <row r="41" spans="1:13" ht="18.75">
      <c r="A41" s="42">
        <v>44055</v>
      </c>
      <c r="B41" s="43">
        <v>3</v>
      </c>
      <c r="C41" s="43" t="s">
        <v>16</v>
      </c>
      <c r="D41" s="43" t="s">
        <v>21</v>
      </c>
      <c r="E41" s="44">
        <v>29185</v>
      </c>
      <c r="F41" s="8"/>
      <c r="G41" s="8"/>
      <c r="H41" s="8"/>
      <c r="I41" s="7"/>
      <c r="J41" s="7"/>
      <c r="K41" s="7"/>
      <c r="L41" s="7"/>
      <c r="M41" s="5"/>
    </row>
    <row r="42" spans="1:13" ht="18.75">
      <c r="A42" s="39">
        <v>44081</v>
      </c>
      <c r="B42" s="40">
        <v>3</v>
      </c>
      <c r="C42" s="40" t="s">
        <v>14</v>
      </c>
      <c r="D42" s="40" t="s">
        <v>18</v>
      </c>
      <c r="E42" s="41">
        <v>83675</v>
      </c>
      <c r="F42" s="8"/>
      <c r="G42" s="8"/>
      <c r="H42" s="8"/>
      <c r="I42" s="7"/>
      <c r="J42" s="7"/>
      <c r="K42" s="7"/>
      <c r="L42" s="7"/>
      <c r="M42" s="5"/>
    </row>
    <row r="43" spans="1:13" ht="18.75">
      <c r="A43" s="42">
        <v>44081</v>
      </c>
      <c r="B43" s="43">
        <v>3</v>
      </c>
      <c r="C43" s="43" t="s">
        <v>14</v>
      </c>
      <c r="D43" s="43" t="s">
        <v>20</v>
      </c>
      <c r="E43" s="44">
        <v>90340</v>
      </c>
      <c r="F43" s="8"/>
      <c r="G43" s="8"/>
      <c r="H43" s="8"/>
      <c r="I43" s="7"/>
      <c r="J43" s="7"/>
      <c r="K43" s="7"/>
      <c r="L43" s="7"/>
      <c r="M43" s="5"/>
    </row>
    <row r="44" spans="1:13" ht="18.75">
      <c r="A44" s="39">
        <v>44082</v>
      </c>
      <c r="B44" s="40">
        <v>3</v>
      </c>
      <c r="C44" s="40" t="s">
        <v>16</v>
      </c>
      <c r="D44" s="40" t="s">
        <v>19</v>
      </c>
      <c r="E44" s="41">
        <v>95527</v>
      </c>
      <c r="F44" s="8"/>
      <c r="G44" s="8"/>
      <c r="H44" s="8"/>
      <c r="I44" s="7"/>
      <c r="J44" s="7"/>
      <c r="K44" s="7"/>
      <c r="L44" s="7"/>
      <c r="M44" s="5"/>
    </row>
    <row r="45" spans="1:13" ht="18.75">
      <c r="A45" s="42">
        <v>44088</v>
      </c>
      <c r="B45" s="43">
        <v>3</v>
      </c>
      <c r="C45" s="43" t="s">
        <v>16</v>
      </c>
      <c r="D45" s="43" t="s">
        <v>19</v>
      </c>
      <c r="E45" s="44">
        <v>56502</v>
      </c>
      <c r="F45" s="8"/>
      <c r="G45" s="8"/>
      <c r="H45" s="8"/>
      <c r="I45" s="7"/>
      <c r="J45" s="7"/>
      <c r="K45" s="7"/>
      <c r="L45" s="7"/>
      <c r="M45" s="5"/>
    </row>
    <row r="46" spans="1:13" ht="18.75">
      <c r="A46" s="39">
        <v>44088</v>
      </c>
      <c r="B46" s="40">
        <v>3</v>
      </c>
      <c r="C46" s="40" t="s">
        <v>17</v>
      </c>
      <c r="D46" s="40" t="s">
        <v>20</v>
      </c>
      <c r="E46" s="41">
        <v>45210</v>
      </c>
      <c r="F46" s="8"/>
      <c r="G46" s="8"/>
      <c r="H46" s="8"/>
      <c r="I46" s="7"/>
      <c r="J46" s="7"/>
      <c r="K46" s="7"/>
      <c r="L46" s="7"/>
      <c r="M46" s="5"/>
    </row>
    <row r="47" spans="1:13" ht="18.75">
      <c r="A47" s="42">
        <v>44088</v>
      </c>
      <c r="B47" s="43">
        <v>3</v>
      </c>
      <c r="C47" s="43" t="s">
        <v>17</v>
      </c>
      <c r="D47" s="43" t="s">
        <v>21</v>
      </c>
      <c r="E47" s="44">
        <v>41975</v>
      </c>
      <c r="F47" s="8"/>
      <c r="G47" s="8"/>
      <c r="H47" s="8"/>
      <c r="I47" s="7"/>
      <c r="J47" s="7"/>
      <c r="K47" s="7"/>
      <c r="L47" s="7"/>
      <c r="M47" s="5"/>
    </row>
    <row r="48" spans="1:13" ht="18.75">
      <c r="A48" s="39">
        <v>44100</v>
      </c>
      <c r="B48" s="40">
        <v>3</v>
      </c>
      <c r="C48" s="40" t="s">
        <v>16</v>
      </c>
      <c r="D48" s="40" t="s">
        <v>20</v>
      </c>
      <c r="E48" s="41">
        <v>59513</v>
      </c>
      <c r="F48" s="8"/>
      <c r="G48" s="8"/>
      <c r="H48" s="8"/>
      <c r="I48" s="7"/>
      <c r="J48" s="7"/>
      <c r="K48" s="7"/>
      <c r="L48" s="7"/>
      <c r="M48" s="5"/>
    </row>
    <row r="49" spans="1:13" ht="18.75">
      <c r="A49" s="42">
        <v>44121</v>
      </c>
      <c r="B49" s="43">
        <v>4</v>
      </c>
      <c r="C49" s="43" t="s">
        <v>15</v>
      </c>
      <c r="D49" s="43" t="s">
        <v>21</v>
      </c>
      <c r="E49" s="44">
        <v>30583</v>
      </c>
      <c r="F49" s="8"/>
      <c r="G49" s="8"/>
      <c r="H49" s="8"/>
      <c r="I49" s="7"/>
      <c r="J49" s="7"/>
      <c r="K49" s="7"/>
      <c r="L49" s="7"/>
      <c r="M49" s="5"/>
    </row>
    <row r="50" spans="1:13" ht="18.75">
      <c r="A50" s="39">
        <v>44121</v>
      </c>
      <c r="B50" s="40">
        <v>4</v>
      </c>
      <c r="C50" s="40" t="s">
        <v>17</v>
      </c>
      <c r="D50" s="40" t="s">
        <v>21</v>
      </c>
      <c r="E50" s="41">
        <v>74830</v>
      </c>
      <c r="F50" s="8"/>
      <c r="G50" s="8"/>
      <c r="H50" s="8"/>
      <c r="I50" s="7"/>
      <c r="J50" s="7"/>
      <c r="K50" s="7"/>
      <c r="L50" s="7"/>
      <c r="M50" s="5"/>
    </row>
    <row r="51" spans="1:13" ht="18.75">
      <c r="A51" s="42">
        <v>44130</v>
      </c>
      <c r="B51" s="43">
        <v>4</v>
      </c>
      <c r="C51" s="43" t="s">
        <v>17</v>
      </c>
      <c r="D51" s="43" t="s">
        <v>19</v>
      </c>
      <c r="E51" s="44">
        <v>15201</v>
      </c>
      <c r="F51" s="8"/>
      <c r="G51" s="8"/>
      <c r="H51" s="8"/>
      <c r="I51" s="7"/>
      <c r="J51" s="7"/>
      <c r="K51" s="7"/>
      <c r="L51" s="7"/>
      <c r="M51" s="5"/>
    </row>
    <row r="52" spans="1:13" ht="18.75">
      <c r="A52" s="39">
        <v>44163</v>
      </c>
      <c r="B52" s="40">
        <v>4</v>
      </c>
      <c r="C52" s="40" t="s">
        <v>17</v>
      </c>
      <c r="D52" s="40" t="s">
        <v>19</v>
      </c>
      <c r="E52" s="41">
        <v>73922</v>
      </c>
      <c r="F52" s="8"/>
      <c r="G52" s="8"/>
      <c r="H52" s="8"/>
      <c r="I52" s="7"/>
      <c r="J52" s="7"/>
      <c r="K52" s="7"/>
      <c r="L52" s="7"/>
      <c r="M52" s="5"/>
    </row>
    <row r="53" spans="1:13" ht="18.75">
      <c r="A53" s="42">
        <v>44163</v>
      </c>
      <c r="B53" s="43">
        <v>4</v>
      </c>
      <c r="C53" s="43" t="s">
        <v>16</v>
      </c>
      <c r="D53" s="43" t="s">
        <v>19</v>
      </c>
      <c r="E53" s="44">
        <v>24997</v>
      </c>
      <c r="F53" s="8"/>
      <c r="G53" s="8"/>
      <c r="H53" s="8"/>
      <c r="I53" s="7"/>
      <c r="J53" s="7"/>
      <c r="K53" s="7"/>
      <c r="L53" s="7"/>
      <c r="M53" s="5"/>
    </row>
    <row r="54" spans="1:13" ht="18.75">
      <c r="A54" s="39">
        <v>44166</v>
      </c>
      <c r="B54" s="40">
        <v>4</v>
      </c>
      <c r="C54" s="40" t="s">
        <v>16</v>
      </c>
      <c r="D54" s="40" t="s">
        <v>20</v>
      </c>
      <c r="E54" s="41">
        <v>19056</v>
      </c>
      <c r="F54" s="8"/>
      <c r="G54" s="8"/>
      <c r="H54" s="8"/>
      <c r="I54" s="7"/>
      <c r="J54" s="7"/>
      <c r="K54" s="7"/>
      <c r="L54" s="7"/>
      <c r="M54" s="5"/>
    </row>
    <row r="55" spans="1:13" ht="18.75">
      <c r="A55" s="42">
        <v>44185</v>
      </c>
      <c r="B55" s="43">
        <v>4</v>
      </c>
      <c r="C55" s="43" t="s">
        <v>15</v>
      </c>
      <c r="D55" s="43" t="s">
        <v>18</v>
      </c>
      <c r="E55" s="44">
        <v>92590</v>
      </c>
      <c r="F55" s="8"/>
      <c r="G55" s="8"/>
      <c r="H55" s="8"/>
      <c r="I55" s="7"/>
      <c r="J55" s="7"/>
      <c r="K55" s="7"/>
      <c r="L55" s="7"/>
      <c r="M55" s="5"/>
    </row>
    <row r="56" spans="1:13" ht="18.75">
      <c r="A56" s="39">
        <v>44185</v>
      </c>
      <c r="B56" s="40">
        <v>4</v>
      </c>
      <c r="C56" s="40" t="s">
        <v>15</v>
      </c>
      <c r="D56" s="40" t="s">
        <v>21</v>
      </c>
      <c r="E56" s="41">
        <v>78392</v>
      </c>
      <c r="F56" s="8"/>
      <c r="G56" s="8"/>
      <c r="H56" s="8"/>
      <c r="I56" s="7"/>
      <c r="J56" s="7"/>
      <c r="K56" s="7"/>
      <c r="L56" s="7"/>
      <c r="M56" s="5"/>
    </row>
    <row r="57" spans="1:13" ht="18.75">
      <c r="A57" s="7"/>
      <c r="B57" s="7"/>
      <c r="C57" s="7"/>
      <c r="D57" s="7"/>
      <c r="E57" s="7"/>
      <c r="F57" s="7"/>
      <c r="G57" s="8"/>
      <c r="H57" s="8"/>
      <c r="I57" s="7"/>
      <c r="J57" s="7"/>
      <c r="K57" s="7"/>
      <c r="L57" s="7"/>
    </row>
    <row r="58" spans="1:13" ht="18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</sheetData>
  <mergeCells count="1">
    <mergeCell ref="C5:I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2516-C8D3-4E12-B847-D8CDF2C2939A}">
  <sheetPr>
    <tabColor rgb="FF7030A0"/>
  </sheetPr>
  <dimension ref="A1:P58"/>
  <sheetViews>
    <sheetView showGridLines="0" zoomScale="85" zoomScaleNormal="85" workbookViewId="0"/>
  </sheetViews>
  <sheetFormatPr defaultColWidth="9.140625" defaultRowHeight="15"/>
  <cols>
    <col min="1" max="1" width="17" customWidth="1"/>
    <col min="2" max="2" width="12.7109375" customWidth="1"/>
    <col min="3" max="3" width="25.7109375" customWidth="1"/>
    <col min="4" max="4" width="28.42578125" customWidth="1"/>
    <col min="5" max="5" width="12" style="1" customWidth="1"/>
    <col min="6" max="6" width="4.42578125" customWidth="1"/>
    <col min="7" max="7" width="18.7109375" customWidth="1"/>
    <col min="8" max="8" width="17.7109375" customWidth="1"/>
    <col min="9" max="11" width="20.140625" customWidth="1"/>
    <col min="12" max="12" width="5.42578125" customWidth="1"/>
    <col min="13" max="14" width="9.140625" customWidth="1"/>
  </cols>
  <sheetData>
    <row r="1" spans="1:16" s="4" customFormat="1" ht="50.25" customHeight="1">
      <c r="A1" s="18"/>
      <c r="B1" s="18"/>
      <c r="C1" s="16"/>
      <c r="D1" s="16"/>
      <c r="E1" s="17"/>
      <c r="F1" s="16"/>
      <c r="G1" s="16"/>
      <c r="H1" s="16"/>
      <c r="I1" s="16"/>
      <c r="J1" s="16"/>
      <c r="K1" s="16"/>
      <c r="L1" s="19"/>
    </row>
    <row r="2" spans="1:16" s="4" customFormat="1" ht="19.5" customHeight="1">
      <c r="A2" s="18"/>
      <c r="B2" s="18"/>
      <c r="C2" s="16"/>
      <c r="D2" s="16"/>
      <c r="E2" s="17"/>
      <c r="F2" s="16"/>
      <c r="G2" s="16"/>
      <c r="H2" s="16"/>
      <c r="I2" s="16"/>
      <c r="J2" s="16"/>
      <c r="K2" s="16"/>
      <c r="L2" s="15"/>
    </row>
    <row r="3" spans="1:16" s="5" customFormat="1" ht="32.25" customHeight="1">
      <c r="A3" s="13" t="s">
        <v>3</v>
      </c>
      <c r="B3" s="13"/>
      <c r="C3" s="14" t="s">
        <v>7</v>
      </c>
      <c r="D3" s="7"/>
      <c r="E3" s="8"/>
      <c r="F3" s="7"/>
      <c r="G3" s="7"/>
      <c r="H3" s="7"/>
      <c r="I3" s="7"/>
      <c r="J3" s="7"/>
      <c r="K3" s="7"/>
      <c r="L3" s="7"/>
    </row>
    <row r="4" spans="1:16" s="5" customFormat="1" ht="33" customHeight="1">
      <c r="A4" s="13" t="s">
        <v>2</v>
      </c>
      <c r="B4" s="13"/>
      <c r="C4" s="12" t="s">
        <v>8</v>
      </c>
      <c r="D4" s="7"/>
      <c r="E4" s="8"/>
      <c r="F4" s="7"/>
      <c r="G4" s="7"/>
      <c r="H4" s="7"/>
      <c r="I4" s="7"/>
      <c r="J4" s="7"/>
      <c r="K4" s="7"/>
      <c r="L4" s="7"/>
    </row>
    <row r="5" spans="1:16" s="5" customFormat="1" ht="47.25" customHeight="1">
      <c r="A5" s="13" t="s">
        <v>1</v>
      </c>
      <c r="B5" s="13"/>
      <c r="C5" s="46" t="s">
        <v>23</v>
      </c>
      <c r="D5" s="46"/>
      <c r="E5" s="46"/>
      <c r="F5" s="46"/>
      <c r="G5" s="46"/>
      <c r="H5" s="46"/>
      <c r="I5" s="46"/>
      <c r="J5" s="45"/>
      <c r="K5" s="45"/>
      <c r="L5" s="7"/>
    </row>
    <row r="6" spans="1:16" s="5" customFormat="1" ht="24.75" customHeight="1">
      <c r="A6" s="11" t="s">
        <v>0</v>
      </c>
      <c r="B6" s="11"/>
      <c r="C6" s="10"/>
      <c r="D6" s="9"/>
      <c r="E6" s="8"/>
      <c r="F6" s="7"/>
      <c r="G6" s="7"/>
      <c r="H6" s="7"/>
      <c r="I6" s="7"/>
      <c r="J6" s="7"/>
      <c r="K6" s="7"/>
      <c r="L6" s="7"/>
    </row>
    <row r="7" spans="1:16" s="5" customFormat="1" ht="18.75">
      <c r="A7" s="7"/>
      <c r="B7" s="7"/>
      <c r="C7" s="10"/>
      <c r="D7" s="9"/>
      <c r="E7" s="8"/>
      <c r="F7" s="7"/>
      <c r="G7" s="7"/>
      <c r="H7" s="7"/>
      <c r="I7" s="7"/>
      <c r="J7" s="7"/>
      <c r="K7" s="7"/>
      <c r="L7" s="7"/>
    </row>
    <row r="8" spans="1:16" s="5" customFormat="1" ht="37.5" customHeight="1" thickBot="1">
      <c r="A8" s="33" t="s">
        <v>12</v>
      </c>
      <c r="B8" s="34" t="s">
        <v>22</v>
      </c>
      <c r="C8" s="34" t="s">
        <v>11</v>
      </c>
      <c r="D8" s="34" t="s">
        <v>10</v>
      </c>
      <c r="E8" s="35" t="s">
        <v>13</v>
      </c>
      <c r="F8" s="7"/>
      <c r="G8" s="24" t="s">
        <v>11</v>
      </c>
      <c r="H8" s="24" t="s">
        <v>10</v>
      </c>
      <c r="I8" s="7"/>
      <c r="J8" s="7"/>
      <c r="K8" s="7"/>
      <c r="L8" s="7"/>
    </row>
    <row r="9" spans="1:16" s="5" customFormat="1" ht="18.75" customHeight="1" thickTop="1">
      <c r="A9" s="36">
        <v>43472</v>
      </c>
      <c r="B9" s="37">
        <v>1</v>
      </c>
      <c r="C9" s="37" t="s">
        <v>14</v>
      </c>
      <c r="D9" s="37" t="s">
        <v>18</v>
      </c>
      <c r="E9" s="38">
        <v>16425</v>
      </c>
      <c r="F9" s="8"/>
      <c r="G9" s="25" t="s">
        <v>15</v>
      </c>
      <c r="H9" s="25" t="s">
        <v>25</v>
      </c>
      <c r="I9" s="7"/>
      <c r="J9" s="7"/>
      <c r="K9" s="7"/>
      <c r="L9" s="7"/>
    </row>
    <row r="10" spans="1:16" s="5" customFormat="1" ht="18.75">
      <c r="A10" s="39">
        <v>43490</v>
      </c>
      <c r="B10" s="40">
        <v>1</v>
      </c>
      <c r="C10" s="40" t="s">
        <v>17</v>
      </c>
      <c r="D10" s="40" t="s">
        <v>19</v>
      </c>
      <c r="E10" s="41">
        <v>95980</v>
      </c>
      <c r="F10" s="8"/>
      <c r="G10" s="8"/>
      <c r="H10" s="8"/>
      <c r="I10" s="7"/>
      <c r="J10" s="7"/>
      <c r="K10" s="7"/>
      <c r="L10" s="7"/>
    </row>
    <row r="11" spans="1:16" s="5" customFormat="1" ht="18.75">
      <c r="A11" s="42">
        <v>43533</v>
      </c>
      <c r="B11" s="43">
        <v>1</v>
      </c>
      <c r="C11" s="43" t="s">
        <v>16</v>
      </c>
      <c r="D11" s="43" t="s">
        <v>18</v>
      </c>
      <c r="E11" s="44">
        <v>44719</v>
      </c>
      <c r="F11" s="8"/>
      <c r="G11" s="27" t="s">
        <v>12</v>
      </c>
      <c r="H11" s="28" t="s">
        <v>22</v>
      </c>
      <c r="I11" s="28" t="s">
        <v>11</v>
      </c>
      <c r="J11" s="28" t="s">
        <v>10</v>
      </c>
      <c r="K11" s="29" t="s">
        <v>13</v>
      </c>
      <c r="L11" s="7"/>
    </row>
    <row r="12" spans="1:16" s="5" customFormat="1" ht="18.75" customHeight="1">
      <c r="A12" s="39">
        <v>43556</v>
      </c>
      <c r="B12" s="40">
        <v>2</v>
      </c>
      <c r="C12" s="40" t="s">
        <v>16</v>
      </c>
      <c r="D12" s="40" t="s">
        <v>21</v>
      </c>
      <c r="E12" s="41">
        <v>65694</v>
      </c>
      <c r="F12" s="8"/>
      <c r="G12" s="30" t="e" cm="1">
        <f t="array" ref="G12">_xlfn._xlws.FILTER(A9:E56,(C9:C50=G9)*(D9:D50=H9))</f>
        <v>#VALUE!</v>
      </c>
      <c r="H12" s="32"/>
      <c r="I12" s="30"/>
      <c r="J12" s="31"/>
      <c r="K12" s="31"/>
      <c r="L12" s="7"/>
    </row>
    <row r="13" spans="1:16" s="5" customFormat="1" ht="18.75">
      <c r="A13" s="42">
        <v>43556</v>
      </c>
      <c r="B13" s="43">
        <v>2</v>
      </c>
      <c r="C13" s="43" t="s">
        <v>17</v>
      </c>
      <c r="D13" s="43" t="s">
        <v>21</v>
      </c>
      <c r="E13" s="44">
        <v>82903</v>
      </c>
      <c r="F13" s="8"/>
      <c r="G13" s="30"/>
      <c r="H13" s="32"/>
      <c r="I13" s="30"/>
      <c r="J13" s="31"/>
      <c r="K13" s="31"/>
      <c r="L13" s="7"/>
    </row>
    <row r="14" spans="1:16" s="5" customFormat="1" ht="18.75">
      <c r="A14" s="39">
        <v>43568</v>
      </c>
      <c r="B14" s="40">
        <v>2</v>
      </c>
      <c r="C14" s="40" t="s">
        <v>17</v>
      </c>
      <c r="D14" s="40" t="s">
        <v>18</v>
      </c>
      <c r="E14" s="41">
        <v>24640</v>
      </c>
      <c r="F14" s="8"/>
      <c r="G14" s="30"/>
      <c r="H14" s="32"/>
      <c r="I14" s="30"/>
      <c r="J14" s="31"/>
      <c r="K14" s="31"/>
      <c r="L14" s="7"/>
      <c r="P14" s="25" t="s">
        <v>14</v>
      </c>
    </row>
    <row r="15" spans="1:16" s="5" customFormat="1" ht="18.75">
      <c r="A15" s="42">
        <v>43570</v>
      </c>
      <c r="B15" s="43">
        <v>2</v>
      </c>
      <c r="C15" s="43" t="s">
        <v>17</v>
      </c>
      <c r="D15" s="43" t="s">
        <v>21</v>
      </c>
      <c r="E15" s="44">
        <v>10090</v>
      </c>
      <c r="F15" s="8"/>
      <c r="G15" s="30"/>
      <c r="H15" s="32"/>
      <c r="I15" s="30"/>
      <c r="J15" s="31"/>
      <c r="K15" s="31"/>
      <c r="L15" s="7"/>
      <c r="P15" s="25" t="s">
        <v>15</v>
      </c>
    </row>
    <row r="16" spans="1:16" s="5" customFormat="1" ht="18.75">
      <c r="A16" s="39">
        <v>43617</v>
      </c>
      <c r="B16" s="40">
        <v>2</v>
      </c>
      <c r="C16" s="40" t="s">
        <v>16</v>
      </c>
      <c r="D16" s="40" t="s">
        <v>20</v>
      </c>
      <c r="E16" s="41">
        <v>18850</v>
      </c>
      <c r="F16" s="8"/>
      <c r="G16" s="30"/>
      <c r="H16" s="32"/>
      <c r="I16" s="30"/>
      <c r="J16" s="31"/>
      <c r="K16" s="31"/>
      <c r="L16" s="7"/>
      <c r="P16" s="26" t="s">
        <v>16</v>
      </c>
    </row>
    <row r="17" spans="1:16" s="5" customFormat="1" ht="18.75">
      <c r="A17" s="42">
        <v>43624</v>
      </c>
      <c r="B17" s="43">
        <v>2</v>
      </c>
      <c r="C17" s="43" t="s">
        <v>16</v>
      </c>
      <c r="D17" s="43" t="s">
        <v>21</v>
      </c>
      <c r="E17" s="44">
        <v>35938</v>
      </c>
      <c r="F17" s="8"/>
      <c r="G17" s="30"/>
      <c r="H17" s="32"/>
      <c r="I17" s="30"/>
      <c r="J17" s="31"/>
      <c r="K17" s="31"/>
      <c r="L17" s="7"/>
      <c r="P17" s="25" t="s">
        <v>17</v>
      </c>
    </row>
    <row r="18" spans="1:16" s="5" customFormat="1" ht="18.75">
      <c r="A18" s="39">
        <v>43639</v>
      </c>
      <c r="B18" s="40">
        <v>2</v>
      </c>
      <c r="C18" s="40" t="s">
        <v>14</v>
      </c>
      <c r="D18" s="40" t="s">
        <v>21</v>
      </c>
      <c r="E18" s="41">
        <v>94980</v>
      </c>
      <c r="F18" s="8"/>
      <c r="G18" s="30"/>
      <c r="H18" s="32"/>
      <c r="I18" s="30"/>
      <c r="J18" s="31"/>
      <c r="K18" s="31"/>
      <c r="L18" s="7"/>
    </row>
    <row r="19" spans="1:16" s="5" customFormat="1" ht="18.75">
      <c r="A19" s="42">
        <v>43652</v>
      </c>
      <c r="B19" s="43">
        <v>3</v>
      </c>
      <c r="C19" s="43" t="s">
        <v>15</v>
      </c>
      <c r="D19" s="43" t="s">
        <v>18</v>
      </c>
      <c r="E19" s="44">
        <v>14169</v>
      </c>
      <c r="F19" s="8"/>
      <c r="G19" s="30"/>
      <c r="H19" s="32"/>
      <c r="I19" s="30"/>
      <c r="J19" s="31"/>
      <c r="K19" s="31"/>
      <c r="L19" s="7"/>
    </row>
    <row r="20" spans="1:16" s="5" customFormat="1" ht="18.75">
      <c r="A20" s="39">
        <v>43673</v>
      </c>
      <c r="B20" s="40">
        <v>3</v>
      </c>
      <c r="C20" s="40" t="s">
        <v>14</v>
      </c>
      <c r="D20" s="40" t="s">
        <v>20</v>
      </c>
      <c r="E20" s="41">
        <v>66876</v>
      </c>
      <c r="F20" s="8"/>
      <c r="G20" s="30"/>
      <c r="H20" s="32"/>
      <c r="I20" s="30"/>
      <c r="J20" s="31"/>
      <c r="K20" s="31"/>
      <c r="L20" s="7"/>
    </row>
    <row r="21" spans="1:16" s="4" customFormat="1" ht="18.75">
      <c r="A21" s="42">
        <v>43681</v>
      </c>
      <c r="B21" s="43">
        <v>3</v>
      </c>
      <c r="C21" s="43" t="s">
        <v>16</v>
      </c>
      <c r="D21" s="43" t="s">
        <v>18</v>
      </c>
      <c r="E21" s="44">
        <v>62350</v>
      </c>
      <c r="F21" s="8"/>
      <c r="G21" s="30"/>
      <c r="H21" s="32"/>
      <c r="I21" s="30"/>
      <c r="J21" s="31"/>
      <c r="K21" s="31"/>
      <c r="L21" s="7"/>
      <c r="M21" s="5"/>
    </row>
    <row r="22" spans="1:16" s="4" customFormat="1" ht="18.75">
      <c r="A22" s="39">
        <v>43694</v>
      </c>
      <c r="B22" s="40">
        <v>3</v>
      </c>
      <c r="C22" s="40" t="s">
        <v>17</v>
      </c>
      <c r="D22" s="40" t="s">
        <v>20</v>
      </c>
      <c r="E22" s="41">
        <v>30135</v>
      </c>
      <c r="F22" s="8"/>
      <c r="G22" s="30"/>
      <c r="H22" s="32"/>
      <c r="I22" s="30"/>
      <c r="J22" s="31"/>
      <c r="K22" s="31"/>
      <c r="L22" s="7"/>
      <c r="M22" s="5"/>
    </row>
    <row r="23" spans="1:16" s="4" customFormat="1" ht="18.75">
      <c r="A23" s="42">
        <v>43700</v>
      </c>
      <c r="B23" s="43">
        <v>3</v>
      </c>
      <c r="C23" s="43" t="s">
        <v>15</v>
      </c>
      <c r="D23" s="43" t="s">
        <v>19</v>
      </c>
      <c r="E23" s="44">
        <v>48278</v>
      </c>
      <c r="F23" s="8"/>
      <c r="G23" s="30"/>
      <c r="H23" s="32"/>
      <c r="I23" s="30"/>
      <c r="J23" s="31"/>
      <c r="K23" s="31"/>
      <c r="L23" s="7"/>
      <c r="M23" s="5"/>
    </row>
    <row r="24" spans="1:16" s="4" customFormat="1" ht="18.75">
      <c r="A24" s="39">
        <v>43721</v>
      </c>
      <c r="B24" s="40">
        <v>3</v>
      </c>
      <c r="C24" s="40" t="s">
        <v>16</v>
      </c>
      <c r="D24" s="40" t="s">
        <v>18</v>
      </c>
      <c r="E24" s="41">
        <v>65422</v>
      </c>
      <c r="F24" s="8"/>
      <c r="G24" s="30"/>
      <c r="H24" s="32"/>
      <c r="I24" s="30"/>
      <c r="J24" s="31"/>
      <c r="K24" s="31"/>
      <c r="L24" s="7"/>
      <c r="M24" s="5"/>
    </row>
    <row r="25" spans="1:16" s="4" customFormat="1" ht="18.75">
      <c r="A25" s="42">
        <v>43722</v>
      </c>
      <c r="B25" s="43">
        <v>3</v>
      </c>
      <c r="C25" s="43" t="s">
        <v>14</v>
      </c>
      <c r="D25" s="43" t="s">
        <v>20</v>
      </c>
      <c r="E25" s="44">
        <v>23979</v>
      </c>
      <c r="F25" s="8"/>
      <c r="G25" s="30"/>
      <c r="H25" s="32"/>
      <c r="I25" s="30"/>
      <c r="J25" s="31"/>
      <c r="K25" s="31"/>
      <c r="L25" s="7"/>
      <c r="M25" s="5"/>
    </row>
    <row r="26" spans="1:16" s="4" customFormat="1" ht="18.75">
      <c r="A26" s="39">
        <v>43759</v>
      </c>
      <c r="B26" s="40">
        <v>4</v>
      </c>
      <c r="C26" s="40" t="s">
        <v>15</v>
      </c>
      <c r="D26" s="40" t="s">
        <v>18</v>
      </c>
      <c r="E26" s="41">
        <v>26687</v>
      </c>
      <c r="F26" s="8"/>
      <c r="G26" s="30"/>
      <c r="H26" s="32"/>
      <c r="I26" s="30"/>
      <c r="J26" s="31"/>
      <c r="K26" s="31"/>
      <c r="L26" s="7"/>
      <c r="M26" s="5"/>
    </row>
    <row r="27" spans="1:16" s="4" customFormat="1" ht="18.75">
      <c r="A27" s="42">
        <v>43772</v>
      </c>
      <c r="B27" s="43">
        <v>4</v>
      </c>
      <c r="C27" s="43" t="s">
        <v>15</v>
      </c>
      <c r="D27" s="43" t="s">
        <v>21</v>
      </c>
      <c r="E27" s="44">
        <v>68789</v>
      </c>
      <c r="F27" s="8"/>
      <c r="G27" s="30"/>
      <c r="H27" s="32"/>
      <c r="I27" s="30"/>
      <c r="J27" s="31"/>
      <c r="K27" s="31"/>
      <c r="L27" s="7"/>
      <c r="M27" s="5"/>
    </row>
    <row r="28" spans="1:16" s="4" customFormat="1" ht="18.75">
      <c r="A28" s="39">
        <v>43797</v>
      </c>
      <c r="B28" s="40">
        <v>4</v>
      </c>
      <c r="C28" s="40" t="s">
        <v>16</v>
      </c>
      <c r="D28" s="40" t="s">
        <v>21</v>
      </c>
      <c r="E28" s="41">
        <v>87184</v>
      </c>
      <c r="F28" s="8"/>
      <c r="G28" s="30"/>
      <c r="H28" s="32"/>
      <c r="I28" s="30"/>
      <c r="J28" s="31"/>
      <c r="K28" s="31"/>
      <c r="L28" s="7"/>
      <c r="M28" s="5"/>
    </row>
    <row r="29" spans="1:16" s="4" customFormat="1" ht="18.75">
      <c r="A29" s="42">
        <v>43801</v>
      </c>
      <c r="B29" s="43">
        <v>4</v>
      </c>
      <c r="C29" s="43" t="s">
        <v>14</v>
      </c>
      <c r="D29" s="43" t="s">
        <v>18</v>
      </c>
      <c r="E29" s="44">
        <v>71362</v>
      </c>
      <c r="F29" s="8"/>
      <c r="G29" s="30"/>
      <c r="H29" s="32"/>
      <c r="I29" s="30"/>
      <c r="J29" s="31"/>
      <c r="K29" s="31"/>
      <c r="L29" s="7"/>
      <c r="M29" s="5"/>
    </row>
    <row r="30" spans="1:16" s="4" customFormat="1" ht="18.75">
      <c r="A30" s="39">
        <v>43801</v>
      </c>
      <c r="B30" s="40">
        <v>4</v>
      </c>
      <c r="C30" s="40" t="s">
        <v>15</v>
      </c>
      <c r="D30" s="40" t="s">
        <v>20</v>
      </c>
      <c r="E30" s="41">
        <v>83315</v>
      </c>
      <c r="F30" s="8"/>
      <c r="G30" s="30"/>
      <c r="H30" s="32"/>
      <c r="I30" s="30"/>
      <c r="J30" s="31"/>
      <c r="K30" s="31"/>
      <c r="L30" s="7"/>
      <c r="M30" s="5"/>
    </row>
    <row r="31" spans="1:16" s="4" customFormat="1" ht="18.75">
      <c r="A31" s="42">
        <v>43807</v>
      </c>
      <c r="B31" s="43">
        <v>4</v>
      </c>
      <c r="C31" s="43" t="s">
        <v>16</v>
      </c>
      <c r="D31" s="43" t="s">
        <v>20</v>
      </c>
      <c r="E31" s="44">
        <v>61233</v>
      </c>
      <c r="F31" s="8"/>
      <c r="G31" s="30"/>
      <c r="H31" s="32"/>
      <c r="I31" s="30"/>
      <c r="J31" s="31"/>
      <c r="K31" s="31"/>
      <c r="L31" s="7"/>
      <c r="M31" s="5"/>
    </row>
    <row r="32" spans="1:16" s="4" customFormat="1" ht="18.75">
      <c r="A32" s="39">
        <v>43827</v>
      </c>
      <c r="B32" s="40">
        <v>4</v>
      </c>
      <c r="C32" s="40" t="s">
        <v>14</v>
      </c>
      <c r="D32" s="40" t="s">
        <v>20</v>
      </c>
      <c r="E32" s="41">
        <v>67236</v>
      </c>
      <c r="F32" s="8"/>
      <c r="G32" s="30"/>
      <c r="H32" s="32"/>
      <c r="I32" s="30"/>
      <c r="J32" s="31"/>
      <c r="K32" s="31"/>
      <c r="L32" s="7"/>
      <c r="M32" s="5"/>
    </row>
    <row r="33" spans="1:13" s="4" customFormat="1" ht="18.75">
      <c r="A33" s="42">
        <v>43863</v>
      </c>
      <c r="B33" s="43">
        <v>1</v>
      </c>
      <c r="C33" s="43" t="s">
        <v>15</v>
      </c>
      <c r="D33" s="43" t="s">
        <v>18</v>
      </c>
      <c r="E33" s="44">
        <v>94828</v>
      </c>
      <c r="F33" s="8"/>
      <c r="G33" s="8"/>
      <c r="H33" s="8"/>
      <c r="I33" s="7"/>
      <c r="J33" s="7"/>
      <c r="K33" s="7"/>
      <c r="L33" s="7"/>
      <c r="M33" s="5"/>
    </row>
    <row r="34" spans="1:13" s="4" customFormat="1" ht="18.75">
      <c r="A34" s="39">
        <v>43900</v>
      </c>
      <c r="B34" s="40">
        <v>1</v>
      </c>
      <c r="C34" s="40" t="s">
        <v>17</v>
      </c>
      <c r="D34" s="40" t="s">
        <v>19</v>
      </c>
      <c r="E34" s="41">
        <v>24805</v>
      </c>
      <c r="F34" s="8"/>
      <c r="G34" s="8"/>
      <c r="H34" s="8"/>
      <c r="I34" s="7"/>
      <c r="J34" s="7"/>
      <c r="K34" s="7"/>
      <c r="L34" s="7"/>
      <c r="M34" s="5"/>
    </row>
    <row r="35" spans="1:13" s="4" customFormat="1" ht="18.75">
      <c r="A35" s="42">
        <v>43912</v>
      </c>
      <c r="B35" s="43">
        <v>1</v>
      </c>
      <c r="C35" s="43" t="s">
        <v>17</v>
      </c>
      <c r="D35" s="43" t="s">
        <v>19</v>
      </c>
      <c r="E35" s="44">
        <v>59151</v>
      </c>
      <c r="F35" s="8"/>
      <c r="G35" s="8"/>
      <c r="H35" s="8"/>
      <c r="I35" s="7"/>
      <c r="J35" s="7"/>
      <c r="K35" s="7"/>
      <c r="L35" s="7"/>
      <c r="M35" s="5"/>
    </row>
    <row r="36" spans="1:13" ht="18.75">
      <c r="A36" s="39">
        <v>43922</v>
      </c>
      <c r="B36" s="40">
        <v>2</v>
      </c>
      <c r="C36" s="40" t="s">
        <v>14</v>
      </c>
      <c r="D36" s="40" t="s">
        <v>20</v>
      </c>
      <c r="E36" s="41">
        <v>97314</v>
      </c>
      <c r="F36" s="8"/>
      <c r="G36" s="8"/>
      <c r="H36" s="8"/>
      <c r="I36" s="7"/>
      <c r="J36" s="7"/>
      <c r="K36" s="7"/>
      <c r="L36" s="7"/>
      <c r="M36" s="5"/>
    </row>
    <row r="37" spans="1:13" ht="18.75">
      <c r="A37" s="42">
        <v>43927</v>
      </c>
      <c r="B37" s="43">
        <v>2</v>
      </c>
      <c r="C37" s="43" t="s">
        <v>17</v>
      </c>
      <c r="D37" s="43" t="s">
        <v>19</v>
      </c>
      <c r="E37" s="44">
        <v>49374</v>
      </c>
      <c r="F37" s="8"/>
      <c r="G37" s="8"/>
      <c r="H37" s="8"/>
      <c r="I37" s="7"/>
      <c r="J37" s="7"/>
      <c r="K37" s="7"/>
      <c r="L37" s="7"/>
      <c r="M37" s="5"/>
    </row>
    <row r="38" spans="1:13" ht="18.75">
      <c r="A38" s="39">
        <v>43969</v>
      </c>
      <c r="B38" s="40">
        <v>2</v>
      </c>
      <c r="C38" s="40" t="s">
        <v>17</v>
      </c>
      <c r="D38" s="40" t="s">
        <v>19</v>
      </c>
      <c r="E38" s="41">
        <v>98852</v>
      </c>
      <c r="F38" s="8"/>
      <c r="G38" s="8"/>
      <c r="H38" s="8"/>
      <c r="I38" s="7"/>
      <c r="J38" s="7"/>
      <c r="K38" s="7"/>
      <c r="L38" s="7"/>
      <c r="M38" s="5"/>
    </row>
    <row r="39" spans="1:13" ht="18.75">
      <c r="A39" s="42">
        <v>44047</v>
      </c>
      <c r="B39" s="43">
        <v>3</v>
      </c>
      <c r="C39" s="43" t="s">
        <v>15</v>
      </c>
      <c r="D39" s="43" t="s">
        <v>18</v>
      </c>
      <c r="E39" s="44">
        <v>50670</v>
      </c>
      <c r="F39" s="8"/>
      <c r="G39" s="8"/>
      <c r="H39" s="8"/>
      <c r="I39" s="7"/>
      <c r="J39" s="7"/>
      <c r="K39" s="7"/>
      <c r="L39" s="7"/>
      <c r="M39" s="5"/>
    </row>
    <row r="40" spans="1:13" ht="18.75">
      <c r="A40" s="39">
        <v>44051</v>
      </c>
      <c r="B40" s="40">
        <v>3</v>
      </c>
      <c r="C40" s="40" t="s">
        <v>17</v>
      </c>
      <c r="D40" s="40" t="s">
        <v>19</v>
      </c>
      <c r="E40" s="41">
        <v>64360</v>
      </c>
      <c r="F40" s="8"/>
      <c r="G40" s="8"/>
      <c r="H40" s="8"/>
      <c r="I40" s="7"/>
      <c r="J40" s="7"/>
      <c r="K40" s="7"/>
      <c r="L40" s="7"/>
      <c r="M40" s="5"/>
    </row>
    <row r="41" spans="1:13" ht="18.75">
      <c r="A41" s="42">
        <v>44055</v>
      </c>
      <c r="B41" s="43">
        <v>3</v>
      </c>
      <c r="C41" s="43" t="s">
        <v>16</v>
      </c>
      <c r="D41" s="43" t="s">
        <v>21</v>
      </c>
      <c r="E41" s="44">
        <v>29185</v>
      </c>
      <c r="F41" s="8"/>
      <c r="G41" s="8"/>
      <c r="H41" s="8"/>
      <c r="I41" s="7"/>
      <c r="J41" s="7"/>
      <c r="K41" s="7"/>
      <c r="L41" s="7"/>
      <c r="M41" s="5"/>
    </row>
    <row r="42" spans="1:13" ht="18.75">
      <c r="A42" s="39">
        <v>44081</v>
      </c>
      <c r="B42" s="40">
        <v>3</v>
      </c>
      <c r="C42" s="40" t="s">
        <v>14</v>
      </c>
      <c r="D42" s="40" t="s">
        <v>18</v>
      </c>
      <c r="E42" s="41">
        <v>83675</v>
      </c>
      <c r="F42" s="8"/>
      <c r="G42" s="8"/>
      <c r="H42" s="8"/>
      <c r="I42" s="7"/>
      <c r="J42" s="7"/>
      <c r="K42" s="7"/>
      <c r="L42" s="7"/>
      <c r="M42" s="5"/>
    </row>
    <row r="43" spans="1:13" ht="18.75">
      <c r="A43" s="42">
        <v>44081</v>
      </c>
      <c r="B43" s="43">
        <v>3</v>
      </c>
      <c r="C43" s="43" t="s">
        <v>14</v>
      </c>
      <c r="D43" s="43" t="s">
        <v>20</v>
      </c>
      <c r="E43" s="44">
        <v>90340</v>
      </c>
      <c r="F43" s="8"/>
      <c r="G43" s="8"/>
      <c r="H43" s="8"/>
      <c r="I43" s="7"/>
      <c r="J43" s="7"/>
      <c r="K43" s="7"/>
      <c r="L43" s="7"/>
      <c r="M43" s="5"/>
    </row>
    <row r="44" spans="1:13" ht="18.75">
      <c r="A44" s="39">
        <v>44082</v>
      </c>
      <c r="B44" s="40">
        <v>3</v>
      </c>
      <c r="C44" s="40" t="s">
        <v>16</v>
      </c>
      <c r="D44" s="40" t="s">
        <v>19</v>
      </c>
      <c r="E44" s="41">
        <v>95527</v>
      </c>
      <c r="F44" s="8"/>
      <c r="G44" s="8"/>
      <c r="H44" s="8"/>
      <c r="I44" s="7"/>
      <c r="J44" s="7"/>
      <c r="K44" s="7"/>
      <c r="L44" s="7"/>
      <c r="M44" s="5"/>
    </row>
    <row r="45" spans="1:13" ht="18.75">
      <c r="A45" s="42">
        <v>44088</v>
      </c>
      <c r="B45" s="43">
        <v>3</v>
      </c>
      <c r="C45" s="43" t="s">
        <v>16</v>
      </c>
      <c r="D45" s="43" t="s">
        <v>19</v>
      </c>
      <c r="E45" s="44">
        <v>56502</v>
      </c>
      <c r="F45" s="8"/>
      <c r="G45" s="8"/>
      <c r="H45" s="8"/>
      <c r="I45" s="7"/>
      <c r="J45" s="7"/>
      <c r="K45" s="7"/>
      <c r="L45" s="7"/>
      <c r="M45" s="5"/>
    </row>
    <row r="46" spans="1:13" ht="18.75">
      <c r="A46" s="39">
        <v>44088</v>
      </c>
      <c r="B46" s="40">
        <v>3</v>
      </c>
      <c r="C46" s="40" t="s">
        <v>17</v>
      </c>
      <c r="D46" s="40" t="s">
        <v>20</v>
      </c>
      <c r="E46" s="41">
        <v>45210</v>
      </c>
      <c r="F46" s="8"/>
      <c r="G46" s="8"/>
      <c r="H46" s="8"/>
      <c r="I46" s="7"/>
      <c r="J46" s="7"/>
      <c r="K46" s="7"/>
      <c r="L46" s="7"/>
      <c r="M46" s="5"/>
    </row>
    <row r="47" spans="1:13" ht="18.75">
      <c r="A47" s="42">
        <v>44088</v>
      </c>
      <c r="B47" s="43">
        <v>3</v>
      </c>
      <c r="C47" s="43" t="s">
        <v>17</v>
      </c>
      <c r="D47" s="43" t="s">
        <v>21</v>
      </c>
      <c r="E47" s="44">
        <v>41975</v>
      </c>
      <c r="F47" s="8"/>
      <c r="G47" s="8"/>
      <c r="H47" s="8"/>
      <c r="I47" s="7"/>
      <c r="J47" s="7"/>
      <c r="K47" s="7"/>
      <c r="L47" s="7"/>
      <c r="M47" s="5"/>
    </row>
    <row r="48" spans="1:13" ht="18.75">
      <c r="A48" s="39">
        <v>44100</v>
      </c>
      <c r="B48" s="40">
        <v>3</v>
      </c>
      <c r="C48" s="40" t="s">
        <v>16</v>
      </c>
      <c r="D48" s="40" t="s">
        <v>20</v>
      </c>
      <c r="E48" s="41">
        <v>59513</v>
      </c>
      <c r="F48" s="8"/>
      <c r="G48" s="8"/>
      <c r="H48" s="8"/>
      <c r="I48" s="7"/>
      <c r="J48" s="7"/>
      <c r="K48" s="7"/>
      <c r="L48" s="7"/>
      <c r="M48" s="5"/>
    </row>
    <row r="49" spans="1:13" ht="18.75">
      <c r="A49" s="42">
        <v>44121</v>
      </c>
      <c r="B49" s="43">
        <v>4</v>
      </c>
      <c r="C49" s="43" t="s">
        <v>15</v>
      </c>
      <c r="D49" s="43" t="s">
        <v>21</v>
      </c>
      <c r="E49" s="44">
        <v>30583</v>
      </c>
      <c r="F49" s="8"/>
      <c r="G49" s="8"/>
      <c r="H49" s="8"/>
      <c r="I49" s="7"/>
      <c r="J49" s="7"/>
      <c r="K49" s="7"/>
      <c r="L49" s="7"/>
      <c r="M49" s="5"/>
    </row>
    <row r="50" spans="1:13" ht="18.75">
      <c r="A50" s="39">
        <v>44121</v>
      </c>
      <c r="B50" s="40">
        <v>4</v>
      </c>
      <c r="C50" s="40" t="s">
        <v>17</v>
      </c>
      <c r="D50" s="40" t="s">
        <v>21</v>
      </c>
      <c r="E50" s="41">
        <v>74830</v>
      </c>
      <c r="F50" s="8"/>
      <c r="G50" s="8"/>
      <c r="H50" s="8"/>
      <c r="I50" s="7"/>
      <c r="J50" s="7"/>
      <c r="K50" s="7"/>
      <c r="L50" s="7"/>
      <c r="M50" s="5"/>
    </row>
    <row r="51" spans="1:13" ht="18.75">
      <c r="A51" s="42">
        <v>44130</v>
      </c>
      <c r="B51" s="43">
        <v>4</v>
      </c>
      <c r="C51" s="43" t="s">
        <v>17</v>
      </c>
      <c r="D51" s="43" t="s">
        <v>19</v>
      </c>
      <c r="E51" s="44">
        <v>15201</v>
      </c>
      <c r="F51" s="8"/>
      <c r="G51" s="8"/>
      <c r="H51" s="8"/>
      <c r="I51" s="7"/>
      <c r="J51" s="7"/>
      <c r="K51" s="7"/>
      <c r="L51" s="7"/>
      <c r="M51" s="5"/>
    </row>
    <row r="52" spans="1:13" ht="18.75">
      <c r="A52" s="39">
        <v>44163</v>
      </c>
      <c r="B52" s="40">
        <v>4</v>
      </c>
      <c r="C52" s="40" t="s">
        <v>17</v>
      </c>
      <c r="D52" s="40" t="s">
        <v>19</v>
      </c>
      <c r="E52" s="41">
        <v>73922</v>
      </c>
      <c r="F52" s="8"/>
      <c r="G52" s="8"/>
      <c r="H52" s="8"/>
      <c r="I52" s="7"/>
      <c r="J52" s="7"/>
      <c r="K52" s="7"/>
      <c r="L52" s="7"/>
      <c r="M52" s="5"/>
    </row>
    <row r="53" spans="1:13" ht="18.75">
      <c r="A53" s="42">
        <v>44163</v>
      </c>
      <c r="B53" s="43">
        <v>4</v>
      </c>
      <c r="C53" s="43" t="s">
        <v>16</v>
      </c>
      <c r="D53" s="43" t="s">
        <v>19</v>
      </c>
      <c r="E53" s="44">
        <v>24997</v>
      </c>
      <c r="F53" s="8"/>
      <c r="G53" s="8"/>
      <c r="H53" s="8"/>
      <c r="I53" s="7"/>
      <c r="J53" s="7"/>
      <c r="K53" s="7"/>
      <c r="L53" s="7"/>
      <c r="M53" s="5"/>
    </row>
    <row r="54" spans="1:13" ht="18.75">
      <c r="A54" s="39">
        <v>44166</v>
      </c>
      <c r="B54" s="40">
        <v>4</v>
      </c>
      <c r="C54" s="40" t="s">
        <v>16</v>
      </c>
      <c r="D54" s="40" t="s">
        <v>20</v>
      </c>
      <c r="E54" s="41">
        <v>19056</v>
      </c>
      <c r="F54" s="8"/>
      <c r="G54" s="8"/>
      <c r="H54" s="8"/>
      <c r="I54" s="7"/>
      <c r="J54" s="7"/>
      <c r="K54" s="7"/>
      <c r="L54" s="7"/>
      <c r="M54" s="5"/>
    </row>
    <row r="55" spans="1:13" ht="18.75">
      <c r="A55" s="42">
        <v>44185</v>
      </c>
      <c r="B55" s="43">
        <v>4</v>
      </c>
      <c r="C55" s="43" t="s">
        <v>15</v>
      </c>
      <c r="D55" s="43" t="s">
        <v>18</v>
      </c>
      <c r="E55" s="44">
        <v>92590</v>
      </c>
      <c r="F55" s="8"/>
      <c r="G55" s="8"/>
      <c r="H55" s="8"/>
      <c r="I55" s="7"/>
      <c r="J55" s="7"/>
      <c r="K55" s="7"/>
      <c r="L55" s="7"/>
      <c r="M55" s="5"/>
    </row>
    <row r="56" spans="1:13" ht="18.75">
      <c r="A56" s="39">
        <v>44185</v>
      </c>
      <c r="B56" s="40">
        <v>4</v>
      </c>
      <c r="C56" s="40" t="s">
        <v>15</v>
      </c>
      <c r="D56" s="40" t="s">
        <v>21</v>
      </c>
      <c r="E56" s="41">
        <v>78392</v>
      </c>
      <c r="F56" s="8"/>
      <c r="G56" s="8"/>
      <c r="H56" s="8"/>
      <c r="I56" s="7"/>
      <c r="J56" s="7"/>
      <c r="K56" s="7"/>
      <c r="L56" s="7"/>
      <c r="M56" s="5"/>
    </row>
    <row r="57" spans="1:13" ht="18.75">
      <c r="A57" s="7"/>
      <c r="B57" s="7"/>
      <c r="C57" s="7"/>
      <c r="D57" s="7"/>
      <c r="E57" s="7"/>
      <c r="F57" s="7"/>
      <c r="G57" s="8"/>
      <c r="H57" s="8"/>
      <c r="I57" s="7"/>
      <c r="J57" s="7"/>
      <c r="K57" s="7"/>
      <c r="L57" s="7"/>
    </row>
    <row r="58" spans="1:13" ht="18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</sheetData>
  <mergeCells count="1">
    <mergeCell ref="C5:I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 1</vt:lpstr>
      <vt:lpstr>Example 2</vt:lpstr>
      <vt:lpstr>SPILL Error</vt:lpstr>
      <vt:lpstr>CALC Error</vt:lpstr>
      <vt:lpstr>VALUE 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Aditi</cp:lastModifiedBy>
  <dcterms:created xsi:type="dcterms:W3CDTF">2018-03-22T04:44:54Z</dcterms:created>
  <dcterms:modified xsi:type="dcterms:W3CDTF">2020-08-20T10:45:31Z</dcterms:modified>
</cp:coreProperties>
</file>