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aditi\OneDrive\Desktop\My Excel Online\TikTok Videos\Excel Files\"/>
    </mc:Choice>
  </mc:AlternateContent>
  <xr:revisionPtr revIDLastSave="0" documentId="8_{98107238-964A-4D64-835D-A9D832B9F405}" xr6:coauthVersionLast="47" xr6:coauthVersionMax="47" xr10:uidLastSave="{00000000-0000-0000-0000-000000000000}"/>
  <bookViews>
    <workbookView xWindow="-108" yWindow="-108" windowWidth="23256" windowHeight="12456" xr2:uid="{F416B66D-2045-4198-8F7F-984A79C8B54C}"/>
  </bookViews>
  <sheets>
    <sheet name="1" sheetId="1" r:id="rId1"/>
    <sheet name="2" sheetId="4" r:id="rId2"/>
    <sheet name="3" sheetId="7" r:id="rId3"/>
  </sheets>
  <calcPr calcId="191029"/>
  <pivotCaches>
    <pivotCache cacheId="1" r:id="rId4"/>
  </pivotCaches>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 r="B10" i="1"/>
  <c r="B9" i="1"/>
  <c r="B7" i="1"/>
  <c r="B8" i="1"/>
  <c r="B6" i="1"/>
  <c r="B5" i="1"/>
  <c r="B4" i="1"/>
  <c r="B3" i="1"/>
  <c r="B2" i="1"/>
  <c r="D2" i="1" a="1"/>
  <c r="D2" i="1"/>
  <c r="D3" i="1" a="1"/>
  <c r="D3" i="1"/>
  <c r="D4" i="1" a="1"/>
  <c r="D4" i="1"/>
  <c r="D5" i="1" a="1"/>
  <c r="D5" i="1" s="1"/>
  <c r="D6" i="1" a="1"/>
  <c r="D6" i="1"/>
  <c r="D7" i="1" a="1"/>
  <c r="D7" i="1"/>
  <c r="D8" i="1" a="1"/>
  <c r="D8" i="1"/>
  <c r="D9" i="1" a="1"/>
  <c r="D9" i="1" s="1"/>
  <c r="D10" i="1" a="1"/>
  <c r="D10" i="1"/>
  <c r="D11" i="1" a="1"/>
  <c r="D11"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1">
    <bk>
      <extLst>
        <ext uri="{3e2802c4-a4d2-4d8b-9148-e3be6c30e623}">
          <xlrd:rvb i="0"/>
        </ext>
      </extLst>
    </bk>
    <bk>
      <extLst>
        <ext uri="{3e2802c4-a4d2-4d8b-9148-e3be6c30e623}">
          <xlrd:rvb i="105"/>
        </ext>
      </extLst>
    </bk>
    <bk>
      <extLst>
        <ext uri="{3e2802c4-a4d2-4d8b-9148-e3be6c30e623}">
          <xlrd:rvb i="106"/>
        </ext>
      </extLst>
    </bk>
    <bk>
      <extLst>
        <ext uri="{3e2802c4-a4d2-4d8b-9148-e3be6c30e623}">
          <xlrd:rvb i="166"/>
        </ext>
      </extLst>
    </bk>
    <bk>
      <extLst>
        <ext uri="{3e2802c4-a4d2-4d8b-9148-e3be6c30e623}">
          <xlrd:rvb i="167"/>
        </ext>
      </extLst>
    </bk>
    <bk>
      <extLst>
        <ext uri="{3e2802c4-a4d2-4d8b-9148-e3be6c30e623}">
          <xlrd:rvb i="228"/>
        </ext>
      </extLst>
    </bk>
    <bk>
      <extLst>
        <ext uri="{3e2802c4-a4d2-4d8b-9148-e3be6c30e623}">
          <xlrd:rvb i="229"/>
        </ext>
      </extLst>
    </bk>
    <bk>
      <extLst>
        <ext uri="{3e2802c4-a4d2-4d8b-9148-e3be6c30e623}">
          <xlrd:rvb i="319"/>
        </ext>
      </extLst>
    </bk>
    <bk>
      <extLst>
        <ext uri="{3e2802c4-a4d2-4d8b-9148-e3be6c30e623}">
          <xlrd:rvb i="320"/>
        </ext>
      </extLst>
    </bk>
    <bk>
      <extLst>
        <ext uri="{3e2802c4-a4d2-4d8b-9148-e3be6c30e623}">
          <xlrd:rvb i="368"/>
        </ext>
      </extLst>
    </bk>
    <bk>
      <extLst>
        <ext uri="{3e2802c4-a4d2-4d8b-9148-e3be6c30e623}">
          <xlrd:rvb i="369"/>
        </ext>
      </extLst>
    </bk>
    <bk>
      <extLst>
        <ext uri="{3e2802c4-a4d2-4d8b-9148-e3be6c30e623}">
          <xlrd:rvb i="427"/>
        </ext>
      </extLst>
    </bk>
    <bk>
      <extLst>
        <ext uri="{3e2802c4-a4d2-4d8b-9148-e3be6c30e623}">
          <xlrd:rvb i="428"/>
        </ext>
      </extLst>
    </bk>
    <bk>
      <extLst>
        <ext uri="{3e2802c4-a4d2-4d8b-9148-e3be6c30e623}">
          <xlrd:rvb i="511"/>
        </ext>
      </extLst>
    </bk>
    <bk>
      <extLst>
        <ext uri="{3e2802c4-a4d2-4d8b-9148-e3be6c30e623}">
          <xlrd:rvb i="512"/>
        </ext>
      </extLst>
    </bk>
    <bk>
      <extLst>
        <ext uri="{3e2802c4-a4d2-4d8b-9148-e3be6c30e623}">
          <xlrd:rvb i="582"/>
        </ext>
      </extLst>
    </bk>
    <bk>
      <extLst>
        <ext uri="{3e2802c4-a4d2-4d8b-9148-e3be6c30e623}">
          <xlrd:rvb i="583"/>
        </ext>
      </extLst>
    </bk>
    <bk>
      <extLst>
        <ext uri="{3e2802c4-a4d2-4d8b-9148-e3be6c30e623}">
          <xlrd:rvb i="657"/>
        </ext>
      </extLst>
    </bk>
    <bk>
      <extLst>
        <ext uri="{3e2802c4-a4d2-4d8b-9148-e3be6c30e623}">
          <xlrd:rvb i="658"/>
        </ext>
      </extLst>
    </bk>
    <bk>
      <extLst>
        <ext uri="{3e2802c4-a4d2-4d8b-9148-e3be6c30e623}">
          <xlrd:rvb i="720"/>
        </ext>
      </extLst>
    </bk>
    <bk>
      <extLst>
        <ext uri="{3e2802c4-a4d2-4d8b-9148-e3be6c30e623}">
          <xlrd:rvb i="721"/>
        </ext>
      </extLst>
    </bk>
  </futureMetadata>
  <cellMetadata count="1">
    <bk>
      <rc t="1" v="0"/>
    </bk>
  </cellMetadata>
  <valueMetadata count="21">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valueMetadata>
</metadata>
</file>

<file path=xl/sharedStrings.xml><?xml version="1.0" encoding="utf-8"?>
<sst xmlns="http://schemas.openxmlformats.org/spreadsheetml/2006/main" count="20" uniqueCount="15">
  <si>
    <t>Country</t>
  </si>
  <si>
    <t>Flag</t>
  </si>
  <si>
    <t>GDP (PPP)
per capita</t>
  </si>
  <si>
    <t>Row Labels</t>
  </si>
  <si>
    <t>Grand Total</t>
  </si>
  <si>
    <t>Sum of GDP (PPP)
per capita</t>
  </si>
  <si>
    <t>Currency</t>
  </si>
  <si>
    <t>AUD</t>
  </si>
  <si>
    <t>BRL</t>
  </si>
  <si>
    <t>CAD</t>
  </si>
  <si>
    <t>EUR</t>
  </si>
  <si>
    <t>INR</t>
  </si>
  <si>
    <t>JPY</t>
  </si>
  <si>
    <t>GBP</t>
  </si>
  <si>
    <t>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</si>
</sst>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sz val="11"/>
      <color theme="0"/>
      <name val="Aptos Narrow"/>
      <family val="2"/>
      <scheme val="minor"/>
    </font>
  </fonts>
  <fills count="3">
    <fill>
      <patternFill patternType="none"/>
    </fill>
    <fill>
      <patternFill patternType="gray125"/>
    </fill>
    <fill>
      <patternFill patternType="solid">
        <fgColor theme="9"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5">
    <xf numFmtId="0" fontId="0" fillId="0" borderId="0" xfId="0"/>
    <xf numFmtId="0" fontId="0" fillId="0" borderId="1" xfId="0" applyBorder="1" applyAlignment="1">
      <alignment vertical="center"/>
    </xf>
    <xf numFmtId="0" fontId="0" fillId="0" borderId="0" xfId="0" applyAlignment="1">
      <alignment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2" xfId="0" applyBorder="1" applyAlignment="1">
      <alignment vertical="center"/>
    </xf>
    <xf numFmtId="0" fontId="0" fillId="0" borderId="3" xfId="0"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cellXfs>
  <cellStyles count="1">
    <cellStyle name="Normal" xfId="0" builtinId="0"/>
  </cellStyles>
  <dxfs count="7">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06/relationships/richStyles" Target="richData/richStyles.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Array" Target="richData/rdarray.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microsoft.com/office/2017/06/relationships/rdSupportingPropertyBag" Target="richData/rdsupportingpropertybag.xml"/><Relationship Id="rId10" Type="http://schemas.microsoft.com/office/2017/06/relationships/rdRichValue" Target="richData/rdrichvalue.xml"/><Relationship Id="rId4" Type="http://schemas.openxmlformats.org/officeDocument/2006/relationships/pivotCacheDefinition" Target="pivotCache/pivotCacheDefinition1.xml"/><Relationship Id="rId9" Type="http://schemas.microsoft.com/office/2020/07/relationships/rdRichValueWebImage" Target="richData/rdRichValueWebImage.xml"/><Relationship Id="rId14" Type="http://schemas.microsoft.com/office/2017/06/relationships/rdSupportingPropertyBagStructure" Target="richData/rdsupportingpropertybagstructure.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Aditi Ladha" refreshedDate="45367.519791550927" createdVersion="8" refreshedVersion="8" minRefreshableVersion="8" recordCount="10" xr:uid="{94346685-1AE8-4F89-A9AA-75B8EFC7F37F}">
  <cacheSource type="worksheet">
    <worksheetSource name="Table1"/>
  </cacheSource>
  <cacheFields count="4">
    <cacheField name="Country" numFmtId="0">
      <sharedItems count="10">
        <s v="United States"/>
        <s v="Canada"/>
        <s v="Germany"/>
        <s v="Japan"/>
        <s v="United Kingdom"/>
        <s v="Australia"/>
        <s v="India"/>
        <s v="France"/>
        <s v="Brazil"/>
        <s v="Italy"/>
      </sharedItems>
    </cacheField>
    <cacheField name="Flag" numFmtId="0">
      <sharedItems count="1">
        <s v="#FIELD!"/>
      </sharedItems>
    </cacheField>
    <cacheField name="GDP (PPP)_x000a_per capita" numFmtId="0">
      <sharedItems containsSemiMixedTypes="0" containsString="0" containsNumber="1" containsInteger="1" minValue="8379" maxValue="76399"/>
    </cacheField>
    <cacheField name="Currency" numFmtId="0">
      <sharedItems count="8">
        <s v="USD"/>
        <s v="CAD"/>
        <s v="EUR"/>
        <s v="JPY"/>
        <s v="GBP"/>
        <s v="AUD"/>
        <s v="INR"/>
        <s v="BRL"/>
      </sharedItems>
    </cacheField>
  </cacheFields>
  <extLst>
    <ext xmlns:x14="http://schemas.microsoft.com/office/spreadsheetml/2009/9/main" uri="{725AE2AE-9491-48be-B2B4-4EB974FC3084}">
      <x14:pivotCacheDefinition/>
    </ext>
    <ext xmlns:xxpvi="http://schemas.microsoft.com/office/spreadsheetml/2022/pivotVersionInfo" uri="{9F748A41-CAEA-4470-BF7A-CE61E8FFA7F9}">
      <xxpvi:cacheVersionInfo>
        <xxpvi:lastRefreshFeature>RichData</xxpvi:lastRefreshFeature>
      </xxpvi:cacheVersionInfo>
    </ext>
    <ext xmlns:xprd="http://schemas.microsoft.com/office/spreadsheetml/2022/pivotRichData" uri="{2C874A73-7782-4A18-856F-96AC7E287872}">
      <xprd:richInfo pivotCacheGuid="{94346685-1AE8-4F89-A9AA-75B8EFC7F37F}" pivotIgnoreInvalidCache="1"/>
    </ext>
  </extLst>
</pivotCacheDefinition>
</file>

<file path=xl/pivotTables/_rels/pivotTable1.xml.rels><?xml version="1.0" encoding="UTF-8" standalone="yes"?>
<Relationships xmlns="http://schemas.openxmlformats.org/package/2006/relationships"><Relationship Id="rId1" Type="http://schemas.openxmlformats.org/officeDocument/2006/relationships/richPivotRecords"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19A287C-5129-4EC8-ADA7-DE7535448278}" name="PivotTable1" cacheId="1" applyNumberFormats="0" applyBorderFormats="0" applyFontFormats="0" applyPatternFormats="0" applyAlignmentFormats="0" applyWidthHeightFormats="1" dataCaption="Values" updatedVersion="8" minRefreshableVersion="8" useAutoFormatting="1" itemPrintTitles="1" createdVersion="8" indent="0" outline="1" outlineData="1" multipleFieldFilters="0">
  <location ref="A3:B24" firstHeaderRow="1" firstDataRow="1" firstDataCol="1"/>
  <pivotFields count="4">
    <pivotField axis="axisRow" showAll="0">
      <items count="11">
        <item x="5"/>
        <item x="8"/>
        <item x="1"/>
        <item x="7"/>
        <item x="2"/>
        <item x="6"/>
        <item x="9"/>
        <item x="3"/>
        <item x="4"/>
        <item x="0"/>
        <item t="default"/>
      </items>
    </pivotField>
    <pivotField showAll="0"/>
    <pivotField dataField="1" showAll="0"/>
    <pivotField axis="axisRow" showAll="0">
      <items count="9">
        <item x="5"/>
        <item x="7"/>
        <item x="1"/>
        <item x="2"/>
        <item x="4"/>
        <item x="6"/>
        <item x="3"/>
        <item x="0"/>
        <item t="default"/>
      </items>
    </pivotField>
  </pivotFields>
  <rowFields count="2">
    <field x="0"/>
    <field x="3"/>
  </rowFields>
  <rowItems count="21">
    <i>
      <x/>
    </i>
    <i r="1">
      <x/>
    </i>
    <i>
      <x v="1"/>
    </i>
    <i r="1">
      <x v="1"/>
    </i>
    <i>
      <x v="2"/>
    </i>
    <i r="1">
      <x v="2"/>
    </i>
    <i>
      <x v="3"/>
    </i>
    <i r="1">
      <x v="3"/>
    </i>
    <i>
      <x v="4"/>
    </i>
    <i r="1">
      <x v="3"/>
    </i>
    <i>
      <x v="5"/>
    </i>
    <i r="1">
      <x v="5"/>
    </i>
    <i>
      <x v="6"/>
    </i>
    <i r="1">
      <x v="3"/>
    </i>
    <i>
      <x v="7"/>
    </i>
    <i r="1">
      <x v="6"/>
    </i>
    <i>
      <x v="8"/>
    </i>
    <i r="1">
      <x v="4"/>
    </i>
    <i>
      <x v="9"/>
    </i>
    <i r="1">
      <x v="7"/>
    </i>
    <i t="grand">
      <x/>
    </i>
  </rowItems>
  <colItems count="1">
    <i/>
  </colItems>
  <dataFields count="1">
    <dataField name="Sum of GDP (PPP)_x000a_per capita"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 xmlns:xxpvi="http://schemas.microsoft.com/office/spreadsheetml/2022/pivotVersionInfo" uri="{9F748A41-CAEA-4470-BF7A-CE61E8FFA7F9}">
      <xxpvi:pivotVersionInfo>
        <xxpvi:lastUpdateFeature>RichData</xxpvi:lastUpdateFeature>
      </xxpvi:pivotVersionInfo>
    </ext>
  </extLst>
</pivotTableDefinition>
</file>

<file path=xl/richData/_rels/rdRichValueWebImage.xml.rels><?xml version="1.0" encoding="UTF-8" standalone="yes"?>
<Relationships xmlns="http://schemas.openxmlformats.org/package/2006/relationships"><Relationship Id="rId8" Type="http://schemas.openxmlformats.org/officeDocument/2006/relationships/hyperlink" Target="https://www.bing.com/images/search?form=xlimg&amp;q=Germany" TargetMode="External"/><Relationship Id="rId13" Type="http://schemas.openxmlformats.org/officeDocument/2006/relationships/hyperlink" Target="https://www.bing.com/th?id=OSK.1a33b5115bfc290abc8869de29ebd567&amp;qlt=95" TargetMode="External"/><Relationship Id="rId18" Type="http://schemas.openxmlformats.org/officeDocument/2006/relationships/hyperlink" Target="https://www.worldometers.info/img/flags/small/tn_as-flag.gif" TargetMode="External"/><Relationship Id="rId26" Type="http://schemas.openxmlformats.org/officeDocument/2006/relationships/hyperlink" Target="https://www.bing.com/images/search?form=xlimg&amp;q=Brazil" TargetMode="External"/><Relationship Id="rId3" Type="http://schemas.openxmlformats.org/officeDocument/2006/relationships/hyperlink" Target="https://www.worldometers.info/img/flags/small/tn_us-flag.gif" TargetMode="External"/><Relationship Id="rId21" Type="http://schemas.openxmlformats.org/officeDocument/2006/relationships/hyperlink" Target="https://www.worldometers.info/img/flags/small/tn_in-flag.gif" TargetMode="External"/><Relationship Id="rId7" Type="http://schemas.openxmlformats.org/officeDocument/2006/relationships/hyperlink" Target="https://www.bing.com/th?id=OSK.7_iYqjXftHmThTCYlh51zbqPoNnoe4Qk7UaH59Ba1Z0&amp;qlt=95" TargetMode="External"/><Relationship Id="rId12" Type="http://schemas.openxmlformats.org/officeDocument/2006/relationships/hyperlink" Target="https://www.worldometers.info/img/flags/small/tn_ja-flag.gif" TargetMode="External"/><Relationship Id="rId17" Type="http://schemas.openxmlformats.org/officeDocument/2006/relationships/hyperlink" Target="https://www.bing.com/images/search?form=xlimg&amp;q=Australia" TargetMode="External"/><Relationship Id="rId25" Type="http://schemas.openxmlformats.org/officeDocument/2006/relationships/hyperlink" Target="https://www.bing.com/th?id=OSK.380316b6ec7e3f5c2fadae3206181af4&amp;qlt=95" TargetMode="External"/><Relationship Id="rId2" Type="http://schemas.openxmlformats.org/officeDocument/2006/relationships/hyperlink" Target="https://www.bing.com/images/search?form=xlimg&amp;q=United%20States" TargetMode="External"/><Relationship Id="rId16" Type="http://schemas.openxmlformats.org/officeDocument/2006/relationships/hyperlink" Target="https://www.bing.com/th?id=OSK.bed9fc3690f3414a4850855fee332f1c&amp;qlt=95" TargetMode="External"/><Relationship Id="rId20" Type="http://schemas.openxmlformats.org/officeDocument/2006/relationships/hyperlink" Target="https://www.bing.com/images/search?form=xlimg&amp;q=India" TargetMode="External"/><Relationship Id="rId29" Type="http://schemas.openxmlformats.org/officeDocument/2006/relationships/hyperlink" Target="https://www.bing.com/images/search?form=xlimg&amp;q=Italy" TargetMode="External"/><Relationship Id="rId1" Type="http://schemas.openxmlformats.org/officeDocument/2006/relationships/hyperlink" Target="https://www.bing.com/th?id=OSK.08d481ce2e6378c8b3492a5438438208&amp;qlt=95" TargetMode="External"/><Relationship Id="rId6" Type="http://schemas.openxmlformats.org/officeDocument/2006/relationships/hyperlink" Target="https://www.worldometers.info/img/flags/small/tn_ca-flag.gif" TargetMode="External"/><Relationship Id="rId11" Type="http://schemas.openxmlformats.org/officeDocument/2006/relationships/hyperlink" Target="https://www.bing.com/images/search?form=xlimg&amp;q=Japan" TargetMode="External"/><Relationship Id="rId24" Type="http://schemas.openxmlformats.org/officeDocument/2006/relationships/hyperlink" Target="https://www.worldometers.info/img/flags/small/tn_fr-flag.gif" TargetMode="External"/><Relationship Id="rId5" Type="http://schemas.openxmlformats.org/officeDocument/2006/relationships/hyperlink" Target="https://www.bing.com/images/search?form=xlimg&amp;q=Canada" TargetMode="External"/><Relationship Id="rId15" Type="http://schemas.openxmlformats.org/officeDocument/2006/relationships/hyperlink" Target="https://www.worldometers.info/img/flags/small/tn_uk-flag.gif" TargetMode="External"/><Relationship Id="rId23" Type="http://schemas.openxmlformats.org/officeDocument/2006/relationships/hyperlink" Target="https://www.bing.com/images/search?form=xlimg&amp;q=France" TargetMode="External"/><Relationship Id="rId28" Type="http://schemas.openxmlformats.org/officeDocument/2006/relationships/hyperlink" Target="https://www.bing.com/th?id=OSK.YyStd3n6FeCyDWZVKn54i8IqezKRsFpq7XThd1PUiDk&amp;qlt=95" TargetMode="External"/><Relationship Id="rId10" Type="http://schemas.openxmlformats.org/officeDocument/2006/relationships/hyperlink" Target="https://www.bing.com/th?id=OSK.mTs9AdlNDLziaMN3BIhJpWCGZaOOUwqIR2jN3FJEeTw&amp;qlt=95" TargetMode="External"/><Relationship Id="rId19" Type="http://schemas.openxmlformats.org/officeDocument/2006/relationships/hyperlink" Target="https://www.bing.com/th?id=OSK.3386bc8d96f35351f9956787a1c677c6&amp;qlt=95" TargetMode="External"/><Relationship Id="rId4" Type="http://schemas.openxmlformats.org/officeDocument/2006/relationships/hyperlink" Target="https://www.bing.com/th?id=OSK.f2dbd079068622692d8b57832120921d&amp;qlt=95" TargetMode="External"/><Relationship Id="rId9" Type="http://schemas.openxmlformats.org/officeDocument/2006/relationships/hyperlink" Target="https://www.worldometers.info/img/flags/small/tn_gm-flag.gif" TargetMode="External"/><Relationship Id="rId14" Type="http://schemas.openxmlformats.org/officeDocument/2006/relationships/hyperlink" Target="https://www.bing.com/images/search?form=xlimg&amp;q=United%20Kingdom" TargetMode="External"/><Relationship Id="rId22" Type="http://schemas.openxmlformats.org/officeDocument/2006/relationships/hyperlink" Target="https://www.bing.com/th?id=OSK.IJoB2IAflCzjheZJfaz5mfzEWw5jRcoWEgDQz1yU2Yk&amp;qlt=95" TargetMode="External"/><Relationship Id="rId27" Type="http://schemas.openxmlformats.org/officeDocument/2006/relationships/hyperlink" Target="https://www.worldometers.info/img/flags/small/tn_br-flag.gif" TargetMode="External"/><Relationship Id="rId30" Type="http://schemas.openxmlformats.org/officeDocument/2006/relationships/hyperlink" Target="https://www.worldometers.info/img/flags/small/tn_it-flag.gif"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webImageSrd>
  <webImageSrd>
    <address r:id="rId4"/>
    <moreImagesAddress r:id="rId5"/>
  </webImageSrd>
  <webImageSrd>
    <address r:id="rId6"/>
  </webImageSrd>
  <webImageSrd>
    <address r:id="rId7"/>
    <moreImagesAddress r:id="rId8"/>
  </webImageSrd>
  <webImageSrd>
    <address r:id="rId9"/>
  </webImageSrd>
  <webImageSrd>
    <address r:id="rId10"/>
    <moreImagesAddress r:id="rId11"/>
  </webImageSrd>
  <webImageSrd>
    <address r:id="rId12"/>
  </webImageSrd>
  <webImageSrd>
    <address r:id="rId13"/>
    <moreImagesAddress r:id="rId14"/>
  </webImageSrd>
  <webImageSrd>
    <address r:id="rId15"/>
  </webImageSrd>
  <webImageSrd>
    <address r:id="rId16"/>
    <moreImagesAddress r:id="rId17"/>
  </webImageSrd>
  <webImageSrd>
    <address r:id="rId18"/>
  </webImageSrd>
  <webImageSrd>
    <address r:id="rId19"/>
    <moreImagesAddress r:id="rId20"/>
  </webImageSrd>
  <webImageSrd>
    <address r:id="rId21"/>
  </webImageSrd>
  <webImageSrd>
    <address r:id="rId22"/>
    <moreImagesAddress r:id="rId23"/>
  </webImageSrd>
  <webImageSrd>
    <address r:id="rId24"/>
  </webImageSrd>
  <webImageSrd>
    <address r:id="rId25"/>
    <moreImagesAddress r:id="rId26"/>
  </webImageSrd>
  <webImageSrd>
    <address r:id="rId27"/>
  </webImageSrd>
  <webImageSrd>
    <address r:id="rId28"/>
    <moreImagesAddress r:id="rId29"/>
  </webImageSrd>
  <webImageSrd>
    <address r:id="rId30"/>
  </webImageSrd>
</webImagesSrd>
</file>

<file path=xl/richData/rdarray.xml><?xml version="1.0" encoding="utf-8"?>
<arrayData xmlns="http://schemas.microsoft.com/office/spreadsheetml/2017/richdata2" count="37">
  <a r="4">
    <v t="r">21</v>
    <v t="r">22</v>
    <v t="r">23</v>
    <v t="r">24</v>
  </a>
  <a r="1">
    <v t="s">English language</v>
  </a>
  <a r="55">
    <v t="r">43</v>
    <v t="r">44</v>
    <v t="r">45</v>
    <v t="r">46</v>
    <v t="r">47</v>
    <v t="r">48</v>
    <v t="r">49</v>
    <v t="r">50</v>
    <v t="r">51</v>
    <v t="r">52</v>
    <v t="r">53</v>
    <v t="r">54</v>
    <v t="r">55</v>
    <v t="r">56</v>
    <v t="r">57</v>
    <v t="r">58</v>
    <v t="r">59</v>
    <v t="r">60</v>
    <v t="r">61</v>
    <v t="r">62</v>
    <v t="r">63</v>
    <v t="r">64</v>
    <v t="r">65</v>
    <v t="r">66</v>
    <v t="r">67</v>
    <v t="r">68</v>
    <v t="r">69</v>
    <v t="r">70</v>
    <v t="r">71</v>
    <v t="r">72</v>
    <v t="r">73</v>
    <v t="r">74</v>
    <v t="r">75</v>
    <v t="r">76</v>
    <v t="r">77</v>
    <v t="r">78</v>
    <v t="r">79</v>
    <v t="r">80</v>
    <v t="r">81</v>
    <v t="r">82</v>
    <v t="r">83</v>
    <v t="r">84</v>
    <v t="r">85</v>
    <v t="r">86</v>
    <v t="r">87</v>
    <v t="r">88</v>
    <v t="r">89</v>
    <v t="r">90</v>
    <v t="r">91</v>
    <v t="r">92</v>
    <v t="r">93</v>
    <v t="r">94</v>
    <v t="r">95</v>
    <v t="r">96</v>
    <v t="r">97</v>
  </a>
  <a r="6">
    <v t="s">Samoa Time Zone</v>
    <v t="s">Atlantic Time Zone</v>
    <v t="s">Central Time Zone</v>
    <v t="s">Alaska Time Zone</v>
    <v t="s">Mountain Time Zone</v>
    <v t="s">Chamorro Time Zone</v>
  </a>
  <a r="2">
    <v t="r">126</v>
    <v t="r">127</v>
  </a>
  <a r="2">
    <v t="s">Canadian French</v>
    <v t="s">Canadian English</v>
  </a>
  <a r="13">
    <v t="r">146</v>
    <v t="r">147</v>
    <v t="r">148</v>
    <v t="r">149</v>
    <v t="r">150</v>
    <v t="r">151</v>
    <v t="r">152</v>
    <v t="r">153</v>
    <v t="r">154</v>
    <v t="r">155</v>
    <v t="r">156</v>
    <v t="r">157</v>
    <v t="r">158</v>
  </a>
  <a r="6">
    <v t="s">Newfoundland Time Zone</v>
    <v t="s">Atlantic Time Zone</v>
    <v t="s">Central Time Zone</v>
    <v t="s">Mountain Time Zone</v>
    <v t="s">Pacific Time Zone</v>
    <v t="s">Eastern Time Zone</v>
  </a>
  <a r="2">
    <v t="r">187</v>
    <v t="r">188</v>
  </a>
  <a r="1">
    <v t="s">German language</v>
  </a>
  <a r="15">
    <v t="r">207</v>
    <v t="r">208</v>
    <v t="r">173</v>
    <v t="r">209</v>
    <v t="r">210</v>
    <v t="r">211</v>
    <v t="r">212</v>
    <v t="r">213</v>
    <v t="r">214</v>
    <v t="r">215</v>
    <v t="r">216</v>
    <v t="r">217</v>
    <v t="r">218</v>
    <v t="r">219</v>
    <v t="r">220</v>
  </a>
  <a r="1">
    <v t="s">Central European Time</v>
  </a>
  <a r="2">
    <v t="r">249</v>
    <v t="r">250</v>
  </a>
  <a r="1">
    <v t="s">Japanese language</v>
  </a>
  <a r="46">
    <v t="r">267</v>
    <v t="r">268</v>
    <v t="r">269</v>
    <v t="r">270</v>
    <v t="r">271</v>
    <v t="r">272</v>
    <v t="r">273</v>
    <v t="r">274</v>
    <v t="r">275</v>
    <v t="r">276</v>
    <v t="r">277</v>
    <v t="r">278</v>
    <v t="r">235</v>
    <v t="r">279</v>
    <v t="r">280</v>
    <v t="r">281</v>
    <v t="r">282</v>
    <v t="r">283</v>
    <v t="r">284</v>
    <v t="r">285</v>
    <v t="r">286</v>
    <v t="r">287</v>
    <v t="r">288</v>
    <v t="r">289</v>
    <v t="r">290</v>
    <v t="r">291</v>
    <v t="r">292</v>
    <v t="r">293</v>
    <v t="r">294</v>
    <v t="r">295</v>
    <v t="r">296</v>
    <v t="r">297</v>
    <v t="r">298</v>
    <v t="r">299</v>
    <v t="r">300</v>
    <v t="r">301</v>
    <v t="r">302</v>
    <v t="r">303</v>
    <v t="r">304</v>
    <v t="r">305</v>
    <v t="r">306</v>
    <v t="r">307</v>
    <v t="r">308</v>
    <v t="r">309</v>
    <v t="r">310</v>
    <v t="r">311</v>
  </a>
  <a r="1">
    <v t="s">Japan Standard Time</v>
  </a>
  <a r="2">
    <v t="r">126</v>
    <v t="r">340</v>
  </a>
  <a r="4">
    <v t="r">357</v>
    <v t="r">358</v>
    <v t="r">359</v>
    <v t="r">360</v>
  </a>
  <a r="2">
    <v t="s">Greenwich Mean Time</v>
    <v t="s">Western European Time</v>
  </a>
  <a r="2">
    <v t="r">126</v>
    <v t="r">389</v>
  </a>
  <a r="1">
    <v t="s">Australian English</v>
  </a>
  <a r="15">
    <v t="r">406</v>
    <v t="r">407</v>
    <v t="r">408</v>
    <v t="r">409</v>
    <v t="r">410</v>
    <v t="r">411</v>
    <v t="r">412</v>
    <v t="r">413</v>
    <v t="r">414</v>
    <v t="r">415</v>
    <v t="r">416</v>
    <v t="r">417</v>
    <v t="r">418</v>
    <v t="r">419</v>
    <v t="r">420</v>
  </a>
  <a r="4">
    <v t="r">449</v>
    <v t="r">450</v>
    <v t="r">451</v>
    <v t="r">452</v>
  </a>
  <a r="2">
    <v t="s">Indian English</v>
    <v t="s">Hindi</v>
  </a>
  <a r="34">
    <v t="r">470</v>
    <v t="r">471</v>
    <v t="r">472</v>
    <v t="r">473</v>
    <v t="r">474</v>
    <v t="r">475</v>
    <v t="r">476</v>
    <v t="r">477</v>
    <v t="r">478</v>
    <v t="r">479</v>
    <v t="r">480</v>
    <v t="r">481</v>
    <v t="r">482</v>
    <v t="r">483</v>
    <v t="r">484</v>
    <v t="r">485</v>
    <v t="r">486</v>
    <v t="r">487</v>
    <v t="r">488</v>
    <v t="r">489</v>
    <v t="r">490</v>
    <v t="r">491</v>
    <v t="r">492</v>
    <v t="r">493</v>
    <v t="r">494</v>
    <v t="r">495</v>
    <v t="r">496</v>
    <v t="r">497</v>
    <v t="r">498</v>
    <v t="r">499</v>
    <v t="r">500</v>
    <v t="r">501</v>
    <v t="r">502</v>
    <v t="r">503</v>
  </a>
  <a r="1">
    <v t="s">Indian Standard Time</v>
  </a>
  <a r="2">
    <v t="r">531</v>
    <v t="r">532</v>
  </a>
  <a r="1">
    <v t="s">French language</v>
  </a>
  <a r="25">
    <v t="r">551</v>
    <v t="r">552</v>
    <v t="r">553</v>
    <v t="r">554</v>
    <v t="r">555</v>
    <v t="r">556</v>
    <v t="r">557</v>
    <v t="r">558</v>
    <v t="r">559</v>
    <v t="r">560</v>
    <v t="r">561</v>
    <v t="r">562</v>
    <v t="r">563</v>
    <v t="r">564</v>
    <v t="r">565</v>
    <v t="r">566</v>
    <v t="r">567</v>
    <v t="r">568</v>
    <v t="r">569</v>
    <v t="r">570</v>
    <v t="r">571</v>
    <v t="r">572</v>
    <v t="r">573</v>
    <v t="r">574</v>
    <v t="r">575</v>
  </a>
  <a r="2">
    <v t="r">604</v>
    <v t="r">605</v>
  </a>
  <a r="1">
    <v t="s">Portuguese language</v>
  </a>
  <a r="27">
    <v t="r">624</v>
    <v t="r">625</v>
    <v t="r">626</v>
    <v t="r">627</v>
    <v t="r">628</v>
    <v t="r">629</v>
    <v t="r">630</v>
    <v t="r">631</v>
    <v t="r">632</v>
    <v t="r">633</v>
    <v t="r">634</v>
    <v t="r">635</v>
    <v t="r">636</v>
    <v t="r">637</v>
    <v t="r">638</v>
    <v t="r">639</v>
    <v t="r">640</v>
    <v t="r">641</v>
    <v t="r">642</v>
    <v t="r">643</v>
    <v t="r">644</v>
    <v t="r">645</v>
    <v t="r">646</v>
    <v t="r">647</v>
    <v t="r">648</v>
    <v t="r">649</v>
    <v t="r">650</v>
  </a>
  <a r="2">
    <v t="r">678</v>
    <v t="r">679</v>
  </a>
  <a r="1">
    <v t="s">Italian language</v>
  </a>
  <a r="20">
    <v t="r">694</v>
    <v t="r">695</v>
    <v t="r">696</v>
    <v t="r">697</v>
    <v t="r">698</v>
    <v t="r">699</v>
    <v t="r">700</v>
    <v t="r">701</v>
    <v t="r">702</v>
    <v t="r">703</v>
    <v t="r">704</v>
    <v t="r">705</v>
    <v t="r">706</v>
    <v t="r">707</v>
    <v t="r">708</v>
    <v t="r">709</v>
    <v t="r">710</v>
    <v t="r">711</v>
    <v t="r">712</v>
    <v t="r">713</v>
  </a>
  <a r="11">
    <v t="r">0</v>
    <v t="r">106</v>
    <v t="r">167</v>
    <v t="r">229</v>
    <v t="r">320</v>
    <v t="r">369</v>
    <v t="r">428</v>
    <v t="r">512</v>
    <v t="r">583</v>
    <v t="r">658</v>
    <v t="i">1</v>
  </a>
  <a r="11">
    <v t="r">721</v>
    <v t="r">721</v>
    <v t="r">721</v>
    <v t="r">721</v>
    <v t="r">721</v>
    <v t="r">721</v>
    <v t="r">721</v>
    <v t="r">721</v>
    <v t="r">721</v>
    <v t="r">721</v>
    <v t="i">1</v>
  </a>
</arrayData>
</file>

<file path=xl/richData/rdrichvalue.xml><?xml version="1.0" encoding="utf-8"?>
<rvData xmlns="http://schemas.microsoft.com/office/spreadsheetml/2017/richdata" count="725">
  <rv s="0">
    <v>536870912</v>
    <v>United States</v>
    <v>5232ed96-85b1-2edb-12c6-63e6c597a1de</v>
    <v>en-US</v>
    <v>Map</v>
  </rv>
  <rv s="1">
    <fb>0.44369067999501505</fb>
    <v>23</v>
  </rv>
  <rv s="1">
    <fb>9826675</fb>
    <v>24</v>
  </rv>
  <rv s="1">
    <fb>1359000</fb>
    <v>24</v>
  </rv>
  <rv s="1">
    <fb>11.6</fb>
    <v>25</v>
  </rv>
  <rv s="1">
    <fb>1</fb>
    <v>26</v>
  </rv>
  <rv s="0">
    <v>536870912</v>
    <v>Washington, D.C.</v>
    <v>216726d1-8987-06d3-5eff-823da05c3d3c</v>
    <v>en-US</v>
    <v>Map</v>
  </rv>
  <rv s="1">
    <fb>5006302.0769999996</fb>
    <v>24</v>
  </rv>
  <rv s="1">
    <fb>117.244195476228</fb>
    <v>27</v>
  </rv>
  <rv s="1">
    <fb>7.4999999999999997E-2</fb>
    <v>23</v>
  </rv>
  <rv s="1">
    <fb>12993.961824772699</fb>
    <v>24</v>
  </rv>
  <rv s="1">
    <fb>1.7295</fb>
    <v>25</v>
  </rv>
  <rv s="1">
    <fb>0.339297856663409</fb>
    <v>23</v>
  </rv>
  <rv s="1">
    <fb>82.427828245269197</fb>
    <v>28</v>
  </rv>
  <rv s="1">
    <fb>0.71</fb>
    <v>29</v>
  </rv>
  <rv s="1">
    <fb>21427700000000</fb>
    <v>30</v>
  </rv>
  <rv s="1">
    <fb>1.0182144</fb>
    <v>23</v>
  </rv>
  <rv s="1">
    <fb>0.88167390000000001</fb>
    <v>23</v>
  </rv>
  <rv s="2">
    <v>0</v>
    <v>21</v>
    <v>2</v>
    <v>7</v>
    <v>0</v>
    <v>Image of United States</v>
  </rv>
  <rv s="1">
    <fb>5.6</fb>
    <v>28</v>
  </rv>
  <rv s="0">
    <v>536870912</v>
    <v>New York City</v>
    <v>60d5dc2b-c915-460b-b722-c9e3485499ca</v>
    <v>en-US</v>
    <v>Map</v>
  </rv>
  <rv s="0">
    <v>805306368</v>
    <v>Joe Biden (President)</v>
    <v>cad484f9-be75-7a78-12dd-16233f823cd7</v>
    <v>en-US</v>
    <v>Generic</v>
  </rv>
  <rv s="0">
    <v>805306368</v>
    <v>Kamala Harris (Vice president)</v>
    <v>ef5cf66f-32b7-7271-286a-8e8313eda5c5</v>
    <v>en-US</v>
    <v>Generic</v>
  </rv>
  <rv s="0">
    <v>805306368</v>
    <v>Mike Johnson (Speaker)</v>
    <v>0cdd8beb-6fa0-b09e-350a-8a9eef364ec7</v>
    <v>en-US</v>
    <v>Generic</v>
  </rv>
  <rv s="0">
    <v>805306368</v>
    <v>John Roberts (Chief justice)</v>
    <v>af7f7f4b-fd5b-867d-e108-4b6ecf118076</v>
    <v>en-US</v>
    <v>Generic</v>
  </rv>
  <rv s="3">
    <v>0</v>
  </rv>
  <rv s="4">
    <v>https://www.bing.com/search?q=united+states&amp;form=skydnc</v>
    <v>Learn more on Bing</v>
  </rv>
  <rv s="1">
    <fb>78.539024390243895</fb>
    <v>28</v>
  </rv>
  <rv s="1">
    <fb>30436313050000</fb>
    <v>30</v>
  </rv>
  <rv s="1">
    <fb>19</fb>
    <v>28</v>
  </rv>
  <rv s="1">
    <fb>7.25</fb>
    <v>29</v>
  </rv>
  <rv s="3">
    <v>1</v>
  </rv>
  <rv s="1">
    <fb>0.1108387988</fb>
    <v>23</v>
  </rv>
  <rv s="1">
    <fb>2.6120000000000001</fb>
    <v>25</v>
  </rv>
  <rv s="1">
    <fb>333287557</fb>
    <v>24</v>
  </rv>
  <rv s="1">
    <fb>0.22600000000000001</fb>
    <v>23</v>
  </rv>
  <rv s="1">
    <fb>0.30499999999999999</fb>
    <v>23</v>
  </rv>
  <rv s="1">
    <fb>0.46799999999999997</fb>
    <v>23</v>
  </rv>
  <rv s="1">
    <fb>1.7000000000000001E-2</fb>
    <v>23</v>
  </rv>
  <rv s="1">
    <fb>5.0999999999999997E-2</fb>
    <v>23</v>
  </rv>
  <rv s="1">
    <fb>0.10300000000000001</fb>
    <v>23</v>
  </rv>
  <rv s="1">
    <fb>0.153</fb>
    <v>23</v>
  </rv>
  <rv s="1">
    <fb>0.62048999786377002</fb>
    <v>23</v>
  </rv>
  <rv s="0">
    <v>536870912</v>
    <v>Alabama</v>
    <v>376f8b06-52f6-4e72-a31d-311a3563e645</v>
    <v>en-US</v>
    <v>Map</v>
  </rv>
  <rv s="0">
    <v>536870912</v>
    <v>Alaska</v>
    <v>31c4c7a1-54e7-4306-ac9b-f1b02e85bda5</v>
    <v>en-US</v>
    <v>Map</v>
  </rv>
  <rv s="0">
    <v>536870912</v>
    <v>Arizona</v>
    <v>bf973f46-5962-4997-a7ba-a05f1aa2a9f9</v>
    <v>en-US</v>
    <v>Map</v>
  </rv>
  <rv s="0">
    <v>536870912</v>
    <v>Arkansas</v>
    <v>b939db72-08f2-4ea6-a16a-a53bf32e6612</v>
    <v>en-US</v>
    <v>Map</v>
  </rv>
  <rv s="0">
    <v>536870912</v>
    <v>California</v>
    <v>3009d91d-d582-4c34-85ba-772ba09e5be1</v>
    <v>en-US</v>
    <v>Map</v>
  </rv>
  <rv s="0">
    <v>536870912</v>
    <v>Colorado</v>
    <v>a070c5c2-b22d-41d8-b869-f20e583c4f80</v>
    <v>en-US</v>
    <v>Map</v>
  </rv>
  <rv s="0">
    <v>536870912</v>
    <v>Connecticut</v>
    <v>b3ca6523-435e-4a3b-8f78-1ad900a52cf8</v>
    <v>en-US</v>
    <v>Map</v>
  </rv>
  <rv s="0">
    <v>536870912</v>
    <v>Delaware</v>
    <v>8ad617cc-3d7a-4b3c-a787-098de959ccc4</v>
    <v>en-US</v>
    <v>Map</v>
  </rv>
  <rv s="0">
    <v>536870912</v>
    <v>Florida</v>
    <v>5fece3f4-e8e8-4159-843e-f725a930ad50</v>
    <v>en-US</v>
    <v>Map</v>
  </rv>
  <rv s="0">
    <v>536870912</v>
    <v>Georgia</v>
    <v>84604bc7-2c47-4f8d-8ea5-b6ac8c018a20</v>
    <v>en-US</v>
    <v>Map</v>
  </rv>
  <rv s="0">
    <v>536870912</v>
    <v>Hawaii</v>
    <v>b6f01eaf-aecf-44f6-b64d-1f6e982365c3</v>
    <v>en-US</v>
    <v>Map</v>
  </rv>
  <rv s="0">
    <v>536870912</v>
    <v>Idaho</v>
    <v>ecd30387-20fa-4523-9045-e2860154b5e9</v>
    <v>en-US</v>
    <v>Map</v>
  </rv>
  <rv s="0">
    <v>536870912</v>
    <v>Illinois</v>
    <v>4131acb8-628a-4241-8920-ca79eab9dade</v>
    <v>en-US</v>
    <v>Map</v>
  </rv>
  <rv s="0">
    <v>536870912</v>
    <v>Indiana</v>
    <v>109f7e5a-efbb-4953-b4b8-cb812ce1ff5d</v>
    <v>en-US</v>
    <v>Map</v>
  </rv>
  <rv s="0">
    <v>536870912</v>
    <v>Iowa</v>
    <v>77850824-b07a-487a-af58-37f9949afc27</v>
    <v>en-US</v>
    <v>Map</v>
  </rv>
  <rv s="0">
    <v>536870912</v>
    <v>Kansas</v>
    <v>6e527b71-bd3e-4bc1-b1c0-59d288b4fd5e</v>
    <v>en-US</v>
    <v>Map</v>
  </rv>
  <rv s="0">
    <v>536870912</v>
    <v>Kentucky</v>
    <v>108dfd18-4626-481a-8dfa-18f64e6eac84</v>
    <v>en-US</v>
    <v>Map</v>
  </rv>
  <rv s="0">
    <v>536870912</v>
    <v>Louisiana</v>
    <v>0ca1e87f-e2f6-43fb-8deb-d22bd09a9cae</v>
    <v>en-US</v>
    <v>Map</v>
  </rv>
  <rv s="0">
    <v>536870912</v>
    <v>Maine</v>
    <v>d62dd683-9cf9-4db9-a497-d810d529592b</v>
    <v>en-US</v>
    <v>Map</v>
  </rv>
  <rv s="0">
    <v>536870912</v>
    <v>Maryland</v>
    <v>4c472f4d-06a8-4d90-8bb8-da4d168c73fe</v>
    <v>en-US</v>
    <v>Map</v>
  </rv>
  <rv s="0">
    <v>536870912</v>
    <v>Massachusetts</v>
    <v>845219d5-3650-4199-b926-964ca27c863c</v>
    <v>en-US</v>
    <v>Map</v>
  </rv>
  <rv s="0">
    <v>536870912</v>
    <v>Michigan</v>
    <v>162411c2-b757-495d-aa81-93942fae2f7e</v>
    <v>en-US</v>
    <v>Map</v>
  </rv>
  <rv s="0">
    <v>536870912</v>
    <v>Minnesota</v>
    <v>77f97f6f-7e93-46e5-b486-6198effe8dea</v>
    <v>en-US</v>
    <v>Map</v>
  </rv>
  <rv s="0">
    <v>536870912</v>
    <v>Mississippi</v>
    <v>6af619ca-217d-49c0-9a86-153fc7fbcd78</v>
    <v>en-US</v>
    <v>Map</v>
  </rv>
  <rv s="0">
    <v>536870912</v>
    <v>Missouri</v>
    <v>6185f8cb-44e1-4da6-9bf0-b75286aeb591</v>
    <v>en-US</v>
    <v>Map</v>
  </rv>
  <rv s="0">
    <v>536870912</v>
    <v>Montana</v>
    <v>447d6cd5-53f6-4c8f-bf6c-9ff228415c3b</v>
    <v>en-US</v>
    <v>Map</v>
  </rv>
  <rv s="0">
    <v>536870912</v>
    <v>Nebraska</v>
    <v>3e64ff5d-6b40-4dbe-91b1-0e554e892496</v>
    <v>en-US</v>
    <v>Map</v>
  </rv>
  <rv s="0">
    <v>536870912</v>
    <v>Nevada</v>
    <v>c2157d7e-617e-4517-80f8-1b08113afc14</v>
    <v>en-US</v>
    <v>Map</v>
  </rv>
  <rv s="0">
    <v>536870912</v>
    <v>New Hampshire</v>
    <v>9ca71997-cc97-46eb-8911-fac32f80b0b1</v>
    <v>en-US</v>
    <v>Map</v>
  </rv>
  <rv s="0">
    <v>536870912</v>
    <v>New Jersey</v>
    <v>05277898-b62b-4878-8632-09d29756a2ff</v>
    <v>en-US</v>
    <v>Map</v>
  </rv>
  <rv s="0">
    <v>536870912</v>
    <v>New Mexico</v>
    <v>a16d3636-4349-41c7-a77e-89e34b26a8ad</v>
    <v>en-US</v>
    <v>Map</v>
  </rv>
  <rv s="0">
    <v>536870912</v>
    <v>New York</v>
    <v>caeb7b9a-f5d7-4686-8fb5-cf7628296b13</v>
    <v>en-US</v>
    <v>Map</v>
  </rv>
  <rv s="0">
    <v>536870912</v>
    <v>North Dakota</v>
    <v>77fbc744-3efe-4aa9-9e8e-f8034f06b941</v>
    <v>en-US</v>
    <v>Map</v>
  </rv>
  <rv s="0">
    <v>536870912</v>
    <v>North Carolina</v>
    <v>9e2bf053-dd80-4646-8f26-65075e7085c0</v>
    <v>en-US</v>
    <v>Map</v>
  </rv>
  <rv s="0">
    <v>536870912</v>
    <v>Ohio</v>
    <v>6f3df7da-1ef6-48e3-b2b3-b5b5fce3e846</v>
    <v>en-US</v>
    <v>Map</v>
  </rv>
  <rv s="0">
    <v>536870912</v>
    <v>Oklahoma</v>
    <v>cbcf556f-952a-4665-bb95-0500b27f9976</v>
    <v>en-US</v>
    <v>Map</v>
  </rv>
  <rv s="0">
    <v>536870912</v>
    <v>Oregon</v>
    <v>cacd36fd-7c62-43e2-a632-64a2a1811933</v>
    <v>en-US</v>
    <v>Map</v>
  </rv>
  <rv s="0">
    <v>536870912</v>
    <v>Pennsylvania</v>
    <v>6304580e-c803-4266-818a-971619176547</v>
    <v>en-US</v>
    <v>Map</v>
  </rv>
  <rv s="0">
    <v>536870912</v>
    <v>Rhode Island</v>
    <v>65a08f52-b469-4f7c-8353-9b3c0b2a5752</v>
    <v>en-US</v>
    <v>Map</v>
  </rv>
  <rv s="0">
    <v>536870912</v>
    <v>South Dakota</v>
    <v>9cee0b65-d357-479e-a066-31c634648f47</v>
    <v>en-US</v>
    <v>Map</v>
  </rv>
  <rv s="0">
    <v>536870912</v>
    <v>South Carolina</v>
    <v>810015e8-b10b-4232-9e2c-de87a67bd26e</v>
    <v>en-US</v>
    <v>Map</v>
  </rv>
  <rv s="0">
    <v>536870912</v>
    <v>Tennessee</v>
    <v>9bbc9c72-1bf1-4ef6-b66d-a6cdef70f4f3</v>
    <v>en-US</v>
    <v>Map</v>
  </rv>
  <rv s="0">
    <v>536870912</v>
    <v>Texas</v>
    <v>00a23ccd-3344-461c-8b9f-c2bb55be5815</v>
    <v>en-US</v>
    <v>Map</v>
  </rv>
  <rv s="0">
    <v>536870912</v>
    <v>Utah</v>
    <v>c6705e44-d27f-4240-95a2-54e802e3b524</v>
    <v>en-US</v>
    <v>Map</v>
  </rv>
  <rv s="0">
    <v>536870912</v>
    <v>Vermont</v>
    <v>221864cc-447e-4e78-847c-59e485d73bff</v>
    <v>en-US</v>
    <v>Map</v>
  </rv>
  <rv s="0">
    <v>536870912</v>
    <v>Virginia</v>
    <v>7eee9976-e8a7-472c-ada1-007208abd678</v>
    <v>en-US</v>
    <v>Map</v>
  </rv>
  <rv s="0">
    <v>536870912</v>
    <v>Washington</v>
    <v>982ad551-fd5d-45df-bd70-bf704dd576e4</v>
    <v>en-US</v>
    <v>Map</v>
  </rv>
  <rv s="0">
    <v>536870912</v>
    <v>West Virginia</v>
    <v>8a47255a-fae3-4faa-aa32-c6f384cb6c1d</v>
    <v>en-US</v>
    <v>Map</v>
  </rv>
  <rv s="0">
    <v>536870912</v>
    <v>Wisconsin</v>
    <v>cb4d2853-06f4-4467-8e7c-4e31cbb35cb2</v>
    <v>en-US</v>
    <v>Map</v>
  </rv>
  <rv s="0">
    <v>536870912</v>
    <v>Wyoming</v>
    <v>bff03ad6-2b7f-400b-a76e-eb9fc4a93961</v>
    <v>en-US</v>
    <v>Map</v>
  </rv>
  <rv s="0">
    <v>536870912</v>
    <v>American Samoa</v>
    <v>12d04d63-b9b5-855b-0821-b32474a729a4</v>
    <v>en-US</v>
    <v>Map</v>
  </rv>
  <rv s="0">
    <v>536870912</v>
    <v>United States Virgin Islands</v>
    <v>38bd827b-bc00-140e-85be-46a96078429c</v>
    <v>en-US</v>
    <v>Map</v>
  </rv>
  <rv s="0">
    <v>536870912</v>
    <v>Guam</v>
    <v>f842c067-b461-3084-6a3b-6c6c7431fc9a</v>
    <v>en-US</v>
    <v>Map</v>
  </rv>
  <rv s="0">
    <v>536870912</v>
    <v>Northern Mariana Islands</v>
    <v>f4475436-adda-9ff0-b5fe-6c3dff0e26be</v>
    <v>en-US</v>
    <v>Map</v>
  </rv>
  <rv s="0">
    <v>536870912</v>
    <v>Puerto Rico</v>
    <v>72752f4d-11d3-5470-b64e-b9e012b0520f</v>
    <v>en-US</v>
    <v>Map</v>
  </rv>
  <rv s="3">
    <v>2</v>
  </rv>
  <rv s="1">
    <fb>9.5866513904898809E-2</fb>
    <v>23</v>
  </rv>
  <rv s="3">
    <v>3</v>
  </rv>
  <rv s="1">
    <fb>0.36599999999999999</fb>
    <v>23</v>
  </rv>
  <rv s="1">
    <fb>0.14699999999999999</fb>
    <v>31</v>
  </rv>
  <rv s="1">
    <fb>270663028</fb>
    <v>24</v>
  </rv>
  <rv s="5">
    <v>#VALUE!</v>
    <v>en-US</v>
    <v>5232ed96-85b1-2edb-12c6-63e6c597a1de</v>
    <v>536870912</v>
    <v>1</v>
    <v>16</v>
    <v>17</v>
    <v>United States</v>
    <v>19</v>
    <v>20</v>
    <v>Map</v>
    <v>21</v>
    <v>22</v>
    <v>US</v>
    <v>1</v>
    <v>2</v>
    <v>3</v>
    <v>4</v>
    <v>5</v>
    <v>6</v>
    <v>7</v>
    <v>8</v>
    <v>9</v>
    <v>USD</v>
    <v>The United States of America, commonly known as the United States or America, is a country primarily located in North America. The third-largest country in the world by land and total area, the U.S. is a federal republic of 50 states, with its ...</v>
    <v>10</v>
    <v>11</v>
    <v>12</v>
    <v>13</v>
    <v>14</v>
    <v>15</v>
    <v>16</v>
    <v>17</v>
    <v>18</v>
    <v>19</v>
    <v>20</v>
    <v>25</v>
    <v>26</v>
    <v>27</v>
    <v>28</v>
    <v>29</v>
    <v>30</v>
    <v>United States</v>
    <v>The Star-Spangled Banner</v>
    <v>31</v>
    <v>the United States of America</v>
    <v>32</v>
    <v>33</v>
    <v>34</v>
    <v>35</v>
    <v>36</v>
    <v>37</v>
    <v>38</v>
    <v>39</v>
    <v>40</v>
    <v>41</v>
    <v>42</v>
    <v>98</v>
    <v>99</v>
    <v>100</v>
    <v>101</v>
    <v>102</v>
    <v>United States</v>
    <v>103</v>
    <v>mdp/vdpid/244</v>
  </rv>
  <rv s="6">
    <v>-1</v>
    <v>1</v>
    <v>0</v>
    <v>0</v>
  </rv>
  <rv s="0">
    <v>536870912</v>
    <v>Canada</v>
    <v>370ed614-32e1-4326-a356-dc0a7dd56aaa</v>
    <v>en-US</v>
    <v>Map</v>
  </rv>
  <rv s="1">
    <fb>6.8918382450780802E-2</fb>
    <v>23</v>
  </rv>
  <rv s="1">
    <fb>9984670</fb>
    <v>24</v>
  </rv>
  <rv s="1">
    <fb>72000</fb>
    <v>24</v>
  </rv>
  <rv s="1">
    <fb>10.1</fb>
    <v>25</v>
  </rv>
  <rv s="0">
    <v>536870912</v>
    <v>Ottawa</v>
    <v>3f2544d2-4937-9101-2f53-621199e253e5</v>
    <v>en-US</v>
    <v>Map</v>
  </rv>
  <rv s="1">
    <fb>544894.19799999997</fb>
    <v>24</v>
  </rv>
  <rv s="1">
    <fb>116.75729822552999</fb>
    <v>27</v>
  </rv>
  <rv s="1">
    <fb>1.9492690241159599E-2</fb>
    <v>23</v>
  </rv>
  <rv s="1">
    <fb>15588.4871464315</fb>
    <v>24</v>
  </rv>
  <rv s="1">
    <fb>1.4987999999999999</fb>
    <v>25</v>
  </rv>
  <rv s="1">
    <fb>0.38161546668997998</fb>
    <v>23</v>
  </rv>
  <rv s="1">
    <fb>74.089062024805997</fb>
    <v>28</v>
  </rv>
  <rv s="1">
    <fb>0.81</fb>
    <v>29</v>
  </rv>
  <rv s="1">
    <fb>1736425629519.96</fb>
    <v>30</v>
  </rv>
  <rv s="1">
    <fb>1.0094368</fb>
    <v>23</v>
  </rv>
  <rv s="1">
    <fb>0.68922510000000003</fb>
    <v>23</v>
  </rv>
  <rv s="2">
    <v>2</v>
    <v>21</v>
    <v>33</v>
    <v>7</v>
    <v>0</v>
    <v>Image of Canada</v>
  </rv>
  <rv s="1">
    <fb>4.3</fb>
    <v>28</v>
  </rv>
  <rv s="0">
    <v>536870912</v>
    <v>Toronto</v>
    <v>e9c1d78f-effd-4cbf-af56-ce709763b200</v>
    <v>en-US</v>
    <v>Map</v>
  </rv>
  <rv s="0">
    <v>805306368</v>
    <v>Charles III (Monarch)</v>
    <v>afc6f6a9-5b55-9178-3e6f-2c8b6d16ee9c</v>
    <v>en-US</v>
    <v>Generic</v>
  </rv>
  <rv s="0">
    <v>805306368</v>
    <v>Justin Trudeau (Prime minister)</v>
    <v>d37aba31-28d1-b943-f0c6-dbddeb460528</v>
    <v>en-US</v>
    <v>Generic</v>
  </rv>
  <rv s="3">
    <v>4</v>
  </rv>
  <rv s="4">
    <v>https://www.bing.com/search?q=canada+country&amp;form=skydnc</v>
    <v>Learn more on Bing</v>
  </rv>
  <rv s="1">
    <fb>81.948780487804896</fb>
    <v>28</v>
  </rv>
  <rv s="1">
    <fb>1937902710000</fb>
    <v>30</v>
  </rv>
  <rv s="1">
    <fb>10</fb>
    <v>28</v>
  </rv>
  <rv s="1">
    <fb>9.51</fb>
    <v>29</v>
  </rv>
  <rv s="3">
    <v>5</v>
  </rv>
  <rv s="1">
    <fb>0.1458492763</fb>
    <v>23</v>
  </rv>
  <rv s="1">
    <fb>2.6101999999999999</fb>
    <v>25</v>
  </rv>
  <rv s="1">
    <fb>38929902</fb>
    <v>24</v>
  </rv>
  <rv s="1">
    <fb>0.23300000000000001</fb>
    <v>23</v>
  </rv>
  <rv s="1">
    <fb>0.251</fb>
    <v>23</v>
  </rv>
  <rv s="1">
    <fb>0.40600000000000003</fb>
    <v>23</v>
  </rv>
  <rv s="1">
    <fb>2.4E-2</fb>
    <v>23</v>
  </rv>
  <rv s="1">
    <fb>6.7000000000000004E-2</fb>
    <v>23</v>
  </rv>
  <rv s="1">
    <fb>0.124</fb>
    <v>23</v>
  </rv>
  <rv s="1">
    <fb>0.17</fb>
    <v>23</v>
  </rv>
  <rv s="1">
    <fb>0.65070999145507802</fb>
    <v>23</v>
  </rv>
  <rv s="0">
    <v>536870912</v>
    <v>Ontario</v>
    <v>070ad921-224a-9ed5-6fe1-8eab57b4b2e7</v>
    <v>en-US</v>
    <v>Map</v>
  </rv>
  <rv s="0">
    <v>536870912</v>
    <v>Quebec</v>
    <v>32da1fe8-6bb5-f40e-e008-82becf7ef390</v>
    <v>en-US</v>
    <v>Map</v>
  </rv>
  <rv s="0">
    <v>536870912</v>
    <v>Nova Scotia</v>
    <v>baa4aedd-bbb6-989e-cba4-ec2c9bdd906a</v>
    <v>en-US</v>
    <v>Map</v>
  </rv>
  <rv s="0">
    <v>536870912</v>
    <v>New Brunswick</v>
    <v>ed967bed-da27-9206-2407-d4e698015192</v>
    <v>en-US</v>
    <v>Map</v>
  </rv>
  <rv s="0">
    <v>536870912</v>
    <v>Manitoba</v>
    <v>21c9c883-dcc4-1490-a815-79c6eb525369</v>
    <v>en-US</v>
    <v>Map</v>
  </rv>
  <rv s="0">
    <v>536870912</v>
    <v>Newfoundland and Labrador</v>
    <v>895215e2-2c65-6494-fa6a-1f441a39ac4f</v>
    <v>en-US</v>
    <v>Map</v>
  </rv>
  <rv s="0">
    <v>536870912</v>
    <v>Prince Edward Island</v>
    <v>4e4aadcb-4928-0762-e307-bc01ba8f3dfb</v>
    <v>en-US</v>
    <v>Map</v>
  </rv>
  <rv s="0">
    <v>536870912</v>
    <v>Saskatchewan</v>
    <v>ec7108bb-bd34-c969-f3f2-2a9eed70102e</v>
    <v>en-US</v>
    <v>Map</v>
  </rv>
  <rv s="0">
    <v>536870912</v>
    <v>Alberta</v>
    <v>ac4b7d59-c4be-889f-9a45-7e7c524794ec</v>
    <v>en-US</v>
    <v>Map</v>
  </rv>
  <rv s="0">
    <v>536870912</v>
    <v>Yukon</v>
    <v>68d0a1b9-92a8-857c-53f4-9150cd050ece</v>
    <v>en-US</v>
    <v>Map</v>
  </rv>
  <rv s="0">
    <v>536870912</v>
    <v>Northwest Territories</v>
    <v>2e2284ce-2cc1-0b16-10e6-0783ada7c95b</v>
    <v>en-US</v>
    <v>Map</v>
  </rv>
  <rv s="0">
    <v>536870912</v>
    <v>Nunavut</v>
    <v>5220a5b2-1244-23fe-9851-d4b0373ac92e</v>
    <v>en-US</v>
    <v>Map</v>
  </rv>
  <rv s="0">
    <v>536870912</v>
    <v>British Columbia</v>
    <v>32a8fd1c-cd9d-0da9-35fb-f952ed824d4f</v>
    <v>en-US</v>
    <v>Map</v>
  </rv>
  <rv s="3">
    <v>6</v>
  </rv>
  <rv s="1">
    <fb>0.12844017475747799</fb>
    <v>23</v>
  </rv>
  <rv s="3">
    <v>7</v>
  </rv>
  <rv s="1">
    <fb>0.245</fb>
    <v>23</v>
  </rv>
  <rv s="1">
    <fb>5.5640001296997095E-2</fb>
    <v>31</v>
  </rv>
  <rv s="1">
    <fb>30628482</fb>
    <v>24</v>
  </rv>
  <rv s="5">
    <v>#VALUE!</v>
    <v>en-US</v>
    <v>370ed614-32e1-4326-a356-dc0a7dd56aaa</v>
    <v>536870912</v>
    <v>1</v>
    <v>36</v>
    <v>17</v>
    <v>Canada</v>
    <v>19</v>
    <v>20</v>
    <v>Map</v>
    <v>21</v>
    <v>37</v>
    <v>CA</v>
    <v>107</v>
    <v>108</v>
    <v>109</v>
    <v>110</v>
    <v>5</v>
    <v>111</v>
    <v>112</v>
    <v>113</v>
    <v>114</v>
    <v>CAD</v>
    <v>Canada is a country in North America. Its ten provinces and three territories extend from the Atlantic Ocean to the Pacific Ocean and northward into the Arctic Ocean, making it the world's second-largest country by total area, with the world's ...</v>
    <v>115</v>
    <v>116</v>
    <v>117</v>
    <v>118</v>
    <v>119</v>
    <v>120</v>
    <v>121</v>
    <v>122</v>
    <v>123</v>
    <v>124</v>
    <v>125</v>
    <v>128</v>
    <v>129</v>
    <v>130</v>
    <v>131</v>
    <v>132</v>
    <v>133</v>
    <v>Canada</v>
    <v>O Canada</v>
    <v>134</v>
    <v>Canada</v>
    <v>135</v>
    <v>136</v>
    <v>137</v>
    <v>138</v>
    <v>139</v>
    <v>140</v>
    <v>141</v>
    <v>142</v>
    <v>143</v>
    <v>144</v>
    <v>145</v>
    <v>159</v>
    <v>160</v>
    <v>161</v>
    <v>162</v>
    <v>163</v>
    <v>Canada</v>
    <v>164</v>
    <v>mdp/vdpid/39</v>
  </rv>
  <rv s="6">
    <v>-1</v>
    <v>1</v>
    <v>0</v>
    <v>0</v>
  </rv>
  <rv s="0">
    <v>536870912</v>
    <v>Germany</v>
    <v>75c62d8e-1449-4e4d-b188-d9e88f878dd9</v>
    <v>en-US</v>
    <v>Map</v>
  </rv>
  <rv s="1">
    <fb>0.47678612319670299</fb>
    <v>23</v>
  </rv>
  <rv s="1">
    <fb>357587.77</fb>
    <v>24</v>
  </rv>
  <rv s="1">
    <fb>180000</fb>
    <v>24</v>
  </rv>
  <rv s="1">
    <fb>9.5</fb>
    <v>25</v>
  </rv>
  <rv s="1">
    <fb>49</fb>
    <v>26</v>
  </rv>
  <rv s="0">
    <v>536870912</v>
    <v>Berlin</v>
    <v>42784943-7c23-7672-5527-06f89b965cdf</v>
    <v>en-US</v>
    <v>Map</v>
  </rv>
  <rv s="1">
    <fb>727972.84</fb>
    <v>24</v>
  </rv>
  <rv s="1">
    <fb>112.854887342124</fb>
    <v>27</v>
  </rv>
  <rv s="1">
    <fb>1.4456670146976E-2</fb>
    <v>23</v>
  </rv>
  <rv s="1">
    <fb>7035.4829747167596</fb>
    <v>24</v>
  </rv>
  <rv s="1">
    <fb>1.56</fb>
    <v>25</v>
  </rv>
  <rv s="1">
    <fb>0.326912067781085</fb>
    <v>23</v>
  </rv>
  <rv s="1">
    <fb>78.862551056754995</fb>
    <v>28</v>
  </rv>
  <rv s="1">
    <fb>1.39</fb>
    <v>29</v>
  </rv>
  <rv s="1">
    <fb>3845630030823.52</fb>
    <v>30</v>
  </rv>
  <rv s="1">
    <fb>1.0402236</fb>
    <v>23</v>
  </rv>
  <rv s="1">
    <fb>0.70246649999999999</fb>
    <v>23</v>
  </rv>
  <rv s="2">
    <v>4</v>
    <v>21</v>
    <v>39</v>
    <v>7</v>
    <v>0</v>
    <v>Image of Germany</v>
  </rv>
  <rv s="1">
    <fb>3.1</fb>
    <v>28</v>
  </rv>
  <rv s="0">
    <v>805306368</v>
    <v>Frank-Walter Steinmeier (President)</v>
    <v>a6d595f9-116c-57de-2b35-48e9bde9f83d</v>
    <v>en-US</v>
    <v>Generic</v>
  </rv>
  <rv s="0">
    <v>805306368</v>
    <v>Olaf Scholz (Chancellor)</v>
    <v>d327207b-5560-1fae-17a8-4bc95203ea8e</v>
    <v>en-US</v>
    <v>Generic</v>
  </rv>
  <rv s="3">
    <v>8</v>
  </rv>
  <rv s="4">
    <v>https://www.bing.com/search?q=germany&amp;form=skydnc</v>
    <v>Learn more on Bing</v>
  </rv>
  <rv s="1">
    <fb>80.892682926829295</fb>
    <v>28</v>
  </rv>
  <rv s="1">
    <fb>2098173930000</fb>
    <v>30</v>
  </rv>
  <rv s="1">
    <fb>7</fb>
    <v>28</v>
  </rv>
  <rv s="1">
    <fb>9.99</fb>
    <v>29</v>
  </rv>
  <rv s="3">
    <v>9</v>
  </rv>
  <rv s="1">
    <fb>0.12528421940000001</fb>
    <v>23</v>
  </rv>
  <rv s="1">
    <fb>4.2488000000000001</fb>
    <v>25</v>
  </rv>
  <rv s="1">
    <fb>84079811</fb>
    <v>24</v>
  </rv>
  <rv s="1">
    <fb>0.22800000000000001</fb>
    <v>23</v>
  </rv>
  <rv s="1">
    <fb>0.24600000000000002</fb>
    <v>23</v>
  </rv>
  <rv s="1">
    <fb>0.39600000000000002</fb>
    <v>23</v>
  </rv>
  <rv s="1">
    <fb>2.8999999999999998E-2</fb>
    <v>23</v>
  </rv>
  <rv s="1">
    <fb>7.5999999999999998E-2</fb>
    <v>23</v>
  </rv>
  <rv s="1">
    <fb>0.128</fb>
    <v>23</v>
  </rv>
  <rv s="1">
    <fb>0.17100000000000001</fb>
    <v>23</v>
  </rv>
  <rv s="1">
    <fb>0.60811000823974604</fb>
    <v>23</v>
  </rv>
  <rv s="0">
    <v>536870912</v>
    <v>Baden-Württemberg</v>
    <v>e4767d1d-15fd-a8bd-1fcd-f8214d3c189f</v>
    <v>en-US</v>
    <v>Map</v>
  </rv>
  <rv s="0">
    <v>536870912</v>
    <v>Bavaria</v>
    <v>e4f7e69f-e1bc-189a-d23d-b2ecee6a88d5</v>
    <v>en-US</v>
    <v>Map</v>
  </rv>
  <rv s="0">
    <v>536870912</v>
    <v>Bremen</v>
    <v>70a6262d-6ded-6a1a-8a3d-e24538d50a05</v>
    <v>en-US</v>
    <v>Map</v>
  </rv>
  <rv s="0">
    <v>536870912</v>
    <v>Hamburg</v>
    <v>0937ec8c-54f7-94c7-d7b8-0ea8c6cfce6f</v>
    <v>en-US</v>
    <v>Map</v>
  </rv>
  <rv s="0">
    <v>536870912</v>
    <v>Mecklenburg-Vorpommern</v>
    <v>b0adc1b4-6fe2-3ad0-81e1-78c9ba53cedb</v>
    <v>en-US</v>
    <v>Map</v>
  </rv>
  <rv s="0">
    <v>536870912</v>
    <v>Lower Saxony</v>
    <v>c91589e2-9db8-e9f2-b60d-1000c3502bc2</v>
    <v>en-US</v>
    <v>Map</v>
  </rv>
  <rv s="0">
    <v>536870912</v>
    <v>North Rhine-Westphalia</v>
    <v>7192ac29-308b-9018-2da7-1d16b5afb233</v>
    <v>en-US</v>
    <v>Map</v>
  </rv>
  <rv s="0">
    <v>536870912</v>
    <v>Rhineland-Palatinate</v>
    <v>b2634da1-26f3-4709-d63d-9f9489a33d9c</v>
    <v>en-US</v>
    <v>Map</v>
  </rv>
  <rv s="0">
    <v>536870912</v>
    <v>Saarland</v>
    <v>077b3058-0078-d492-aee0-52b8d21ee39e</v>
    <v>en-US</v>
    <v>Map</v>
  </rv>
  <rv s="0">
    <v>536870912</v>
    <v>Saxony</v>
    <v>db04ed86-d227-952f-dbae-2881e92d2d0a</v>
    <v>en-US</v>
    <v>Map</v>
  </rv>
  <rv s="0">
    <v>536870912</v>
    <v>Saxony-Anhalt</v>
    <v>6af91c75-020d-7d63-0e2d-ab73f9f73280</v>
    <v>en-US</v>
    <v>Map</v>
  </rv>
  <rv s="0">
    <v>536870912</v>
    <v>Schleswig-Holstein</v>
    <v>6dde426c-96c7-18bd-f4e1-b41b7575557a</v>
    <v>en-US</v>
    <v>Map</v>
  </rv>
  <rv s="0">
    <v>536870912</v>
    <v>Brandenburg</v>
    <v>c841173c-24ae-1249-8be1-c2ff2ec02111</v>
    <v>en-US</v>
    <v>Map</v>
  </rv>
  <rv s="0">
    <v>536870912</v>
    <v>Hesse</v>
    <v>90fbe078-3753-40db-ff12-40aa58e76c5f</v>
    <v>en-US</v>
    <v>Map</v>
  </rv>
  <rv s="3">
    <v>10</v>
  </rv>
  <rv s="1">
    <fb>0.11505903952014901</fb>
    <v>23</v>
  </rv>
  <rv s="3">
    <v>11</v>
  </rv>
  <rv s="1">
    <fb>0.48799999999999999</fb>
    <v>23</v>
  </rv>
  <rv s="1">
    <fb>3.0429999828338602E-2</fb>
    <v>31</v>
  </rv>
  <rv s="1">
    <fb>64324835</fb>
    <v>24</v>
  </rv>
  <rv s="5">
    <v>#VALUE!</v>
    <v>en-US</v>
    <v>75c62d8e-1449-4e4d-b188-d9e88f878dd9</v>
    <v>536870912</v>
    <v>1</v>
    <v>42</v>
    <v>17</v>
    <v>Germany</v>
    <v>19</v>
    <v>20</v>
    <v>Map</v>
    <v>21</v>
    <v>43</v>
    <v>DE</v>
    <v>168</v>
    <v>169</v>
    <v>170</v>
    <v>171</v>
    <v>172</v>
    <v>173</v>
    <v>174</v>
    <v>175</v>
    <v>176</v>
    <v>EUR</v>
    <v>Germany, officially the Federal Republic of Germany, is a country in the western region of Central Europe. It is the second-most populous country in Europe after Russia, and the most populous member state of the European Union. Germany lies ...</v>
    <v>177</v>
    <v>178</v>
    <v>179</v>
    <v>180</v>
    <v>181</v>
    <v>182</v>
    <v>183</v>
    <v>184</v>
    <v>185</v>
    <v>186</v>
    <v>173</v>
    <v>189</v>
    <v>190</v>
    <v>191</v>
    <v>192</v>
    <v>193</v>
    <v>194</v>
    <v>Germany</v>
    <v>National Anthem of Germany</v>
    <v>195</v>
    <v>Bundesrepublik Deutschland</v>
    <v>196</v>
    <v>197</v>
    <v>198</v>
    <v>199</v>
    <v>200</v>
    <v>201</v>
    <v>202</v>
    <v>203</v>
    <v>204</v>
    <v>205</v>
    <v>206</v>
    <v>221</v>
    <v>222</v>
    <v>223</v>
    <v>224</v>
    <v>225</v>
    <v>Germany</v>
    <v>226</v>
    <v>mdp/vdpid/94</v>
  </rv>
  <rv s="6">
    <v>-1</v>
    <v>1</v>
    <v>0</v>
    <v>0</v>
  </rv>
  <rv s="0">
    <v>536870912</v>
    <v>Japan</v>
    <v>130d0438-fafb-cd2d-1a9e-1dd9c5aa87a9</v>
    <v>en-US</v>
    <v>Map</v>
  </rv>
  <rv s="1">
    <fb>0.122640991880623</fb>
    <v>23</v>
  </rv>
  <rv s="1">
    <fb>377972.28</fb>
    <v>24</v>
  </rv>
  <rv s="1">
    <fb>261000</fb>
    <v>24</v>
  </rv>
  <rv s="1">
    <fb>7.4</fb>
    <v>25</v>
  </rv>
  <rv s="1">
    <fb>81</fb>
    <v>26</v>
  </rv>
  <rv s="0">
    <v>536870912</v>
    <v>Tokyo</v>
    <v>cb44a92f-6c6f-99c4-2ae3-51601fdc919a</v>
    <v>en-US</v>
    <v>Map</v>
  </rv>
  <rv s="1">
    <fb>1135886.253</fb>
    <v>24</v>
  </rv>
  <rv s="1">
    <fb>105.482172148839</fb>
    <v>27</v>
  </rv>
  <rv s="1">
    <fb>4.7697368421052103E-3</fb>
    <v>23</v>
  </rv>
  <rv s="1">
    <fb>7819.7146359093604</fb>
    <v>24</v>
  </rv>
  <rv s="1">
    <fb>1.42</fb>
    <v>25</v>
  </rv>
  <rv s="1">
    <fb>0.68456222269653788</fb>
    <v>23</v>
  </rv>
  <rv s="1">
    <fb>93.026455107462894</fb>
    <v>28</v>
  </rv>
  <rv s="1">
    <fb>1.06</fb>
    <v>29</v>
  </rv>
  <rv s="1">
    <fb>5081769542379.7695</fb>
    <v>30</v>
  </rv>
  <rv s="1">
    <fb>0.98799942016601605</fb>
    <v>23</v>
  </rv>
  <rv s="1">
    <fb>0.63237579345703099</fb>
    <v>23</v>
  </rv>
  <rv s="2">
    <v>6</v>
    <v>21</v>
    <v>45</v>
    <v>7</v>
    <v>0</v>
    <v>Image of Japan</v>
  </rv>
  <rv s="1">
    <fb>1.8</fb>
    <v>28</v>
  </rv>
  <rv s="0">
    <v>805306368</v>
    <v>Naruhito (Emperor)</v>
    <v>35e4e13c-2b05-0c5c-8b77-bb62a3da4162</v>
    <v>en-US</v>
    <v>Generic</v>
  </rv>
  <rv s="0">
    <v>805306368</v>
    <v>Fumio Kishida (Prime minister)</v>
    <v>4c39adbe-f9a5-4343-12a6-6f72b644c5f9</v>
    <v>en-US</v>
    <v>Generic</v>
  </rv>
  <rv s="3">
    <v>12</v>
  </rv>
  <rv s="4">
    <v>https://www.bing.com/search?q=japan&amp;form=skydnc</v>
    <v>Learn more on Bing</v>
  </rv>
  <rv s="1">
    <fb>84.210975609756105</fb>
    <v>28</v>
  </rv>
  <rv s="1">
    <fb>6191073290000</fb>
    <v>30</v>
  </rv>
  <rv s="1">
    <fb>5</fb>
    <v>28</v>
  </rv>
  <rv s="1">
    <fb>6.77</fb>
    <v>29</v>
  </rv>
  <rv s="3">
    <v>13</v>
  </rv>
  <rv s="1">
    <fb>0.13097521000000001</fb>
    <v>23</v>
  </rv>
  <rv s="1">
    <fb>2.4115000000000002</fb>
    <v>25</v>
  </rv>
  <rv s="1">
    <fb>125124989</fb>
    <v>24</v>
  </rv>
  <rv s="1">
    <fb>0.217</fb>
    <v>23</v>
  </rv>
  <rv s="1">
    <fb>0.26400000000000001</fb>
    <v>23</v>
  </rv>
  <rv s="1">
    <fb>0.41100000000000003</fb>
    <v>23</v>
  </rv>
  <rv s="1">
    <fb>7.6999999999999999E-2</fb>
    <v>23</v>
  </rv>
  <rv s="1">
    <fb>0.16600000000000001</fb>
    <v>23</v>
  </rv>
  <rv s="1">
    <fb>0.61726001739502001</fb>
    <v>23</v>
  </rv>
  <rv s="0">
    <v>536870912</v>
    <v>Aichi Prefecture</v>
    <v>404b15c4-d9ae-5896-6d50-b1481f5dd5cd</v>
    <v>en-US</v>
    <v>Map</v>
  </rv>
  <rv s="0">
    <v>536870912</v>
    <v>Akita Prefecture</v>
    <v>23901f9e-0010-b10e-217f-76889688c150</v>
    <v>en-US</v>
    <v>Map</v>
  </rv>
  <rv s="0">
    <v>536870912</v>
    <v>Aomori Prefecture</v>
    <v>bdd4a43f-5a1f-1483-b74b-1c2e2d564a31</v>
    <v>en-US</v>
    <v>Map</v>
  </rv>
  <rv s="0">
    <v>536870912</v>
    <v>Chiba Prefecture</v>
    <v>0d6c59a9-daa8-57c7-3846-568b398d3c41</v>
    <v>en-US</v>
    <v>Map</v>
  </rv>
  <rv s="0">
    <v>536870912</v>
    <v>Fukui Prefecture</v>
    <v>e859104b-0d73-b8bf-c4f4-56888a2281cd</v>
    <v>en-US</v>
    <v>Map</v>
  </rv>
  <rv s="0">
    <v>536870912</v>
    <v>Fukushima Prefecture</v>
    <v>73791ec1-3b90-e21b-3cc7-0e8444934877</v>
    <v>en-US</v>
    <v>Map</v>
  </rv>
  <rv s="0">
    <v>536870912</v>
    <v>Gunma Prefecture</v>
    <v>b64077a0-378d-c23f-b45c-2b3a03cba119</v>
    <v>en-US</v>
    <v>Map</v>
  </rv>
  <rv s="0">
    <v>536870912</v>
    <v>Ibaraki Prefecture</v>
    <v>d16517c8-96b5-094f-f4ce-4aa391d6c7a2</v>
    <v>en-US</v>
    <v>Map</v>
  </rv>
  <rv s="0">
    <v>536870912</v>
    <v>Iwate Prefecture</v>
    <v>02eea5a7-6ae7-8bf6-a17a-c242b4162121</v>
    <v>en-US</v>
    <v>Map</v>
  </rv>
  <rv s="0">
    <v>536870912</v>
    <v>Miyagi Prefecture</v>
    <v>2df5e06d-7fb5-6da7-5d3b-29b4ff80395e</v>
    <v>en-US</v>
    <v>Map</v>
  </rv>
  <rv s="0">
    <v>536870912</v>
    <v>Saitama Prefecture</v>
    <v>03a81bc6-6fd0-fac9-0958-cd81fcf07a35</v>
    <v>en-US</v>
    <v>Map</v>
  </rv>
  <rv s="0">
    <v>536870912</v>
    <v>Tochigi Prefecture</v>
    <v>faae3362-0727-4ec5-6d01-3048e7e1526c</v>
    <v>en-US</v>
    <v>Map</v>
  </rv>
  <rv s="0">
    <v>536870912</v>
    <v>Kanagawa Prefecture</v>
    <v>d5976989-847c-bcca-3cb3-11bfacc55c5d</v>
    <v>en-US</v>
    <v>Map</v>
  </rv>
  <rv s="0">
    <v>536870912</v>
    <v>Niigata Prefecture</v>
    <v>d88c2b16-14cc-3861-9ddc-31ebd94b17d9</v>
    <v>en-US</v>
    <v>Map</v>
  </rv>
  <rv s="0">
    <v>536870912</v>
    <v>Toyama Prefecture</v>
    <v>3fd9a341-4706-cc8a-3953-779219c2cc10</v>
    <v>en-US</v>
    <v>Map</v>
  </rv>
  <rv s="0">
    <v>536870912</v>
    <v>Ishikawa Prefecture</v>
    <v>db2b14c2-e9db-32f7-5d44-025637689af0</v>
    <v>en-US</v>
    <v>Map</v>
  </rv>
  <rv s="0">
    <v>536870912</v>
    <v>Yamagata Prefecture</v>
    <v>74d18529-a623-a2f9-9e38-40891e57c7d8</v>
    <v>en-US</v>
    <v>Map</v>
  </rv>
  <rv s="0">
    <v>536870912</v>
    <v>Yamanashi Prefecture</v>
    <v>3e9e0d88-33e9-a04d-7fd7-a1679da279b5</v>
    <v>en-US</v>
    <v>Map</v>
  </rv>
  <rv s="0">
    <v>536870912</v>
    <v>Nagano Prefecture</v>
    <v>7afcd7d0-3729-6e2f-d60f-ace5cc191bd0</v>
    <v>en-US</v>
    <v>Map</v>
  </rv>
  <rv s="0">
    <v>536870912</v>
    <v>Gifu Prefecture</v>
    <v>2c82ed6b-33c4-4355-bd09-71939ba5ff4a</v>
    <v>en-US</v>
    <v>Map</v>
  </rv>
  <rv s="0">
    <v>536870912</v>
    <v>Shizuoka Prefecture</v>
    <v>ca8ec756-8a3c-20a2-7e11-d24e284b7258</v>
    <v>en-US</v>
    <v>Map</v>
  </rv>
  <rv s="0">
    <v>536870912</v>
    <v>Mie Prefecture</v>
    <v>36b5c190-9782-f717-071c-66ee3f0eab90</v>
    <v>en-US</v>
    <v>Map</v>
  </rv>
  <rv s="0">
    <v>536870912</v>
    <v>Shiga Prefecture</v>
    <v>a778bb7c-b03b-d571-1839-962c4dea2bb2</v>
    <v>en-US</v>
    <v>Map</v>
  </rv>
  <rv s="0">
    <v>536870912</v>
    <v>Kyoto Prefecture</v>
    <v>699d1960-1267-7c97-6c62-e139537430a0</v>
    <v>en-US</v>
    <v>Map</v>
  </rv>
  <rv s="0">
    <v>536870912</v>
    <v>Osaka Prefecture</v>
    <v>a583e9fe-2d16-b004-281e-4c6841471145</v>
    <v>en-US</v>
    <v>Map</v>
  </rv>
  <rv s="0">
    <v>536870912</v>
    <v>Hyogo Prefecture</v>
    <v>018712db-aec7-3894-1042-cbf5df14fac5</v>
    <v>en-US</v>
    <v>Map</v>
  </rv>
  <rv s="0">
    <v>536870912</v>
    <v>Nara Prefecture</v>
    <v>99c4ba8c-9fb8-efe8-6368-0eb648372fb2</v>
    <v>en-US</v>
    <v>Map</v>
  </rv>
  <rv s="0">
    <v>536870912</v>
    <v>Wakayama Prefecture</v>
    <v>fa064941-15ba-eb91-63a1-7e13f0aaa879</v>
    <v>en-US</v>
    <v>Map</v>
  </rv>
  <rv s="0">
    <v>536870912</v>
    <v>Tottori Prefecture</v>
    <v>5bfbddb8-df0b-1d9c-3772-363d9be5878a</v>
    <v>en-US</v>
    <v>Map</v>
  </rv>
  <rv s="0">
    <v>536870912</v>
    <v>Shimane Prefecture</v>
    <v>580cd2e8-a550-7297-21b8-252fe27c1650</v>
    <v>en-US</v>
    <v>Map</v>
  </rv>
  <rv s="0">
    <v>536870912</v>
    <v>Okayama Prefecture</v>
    <v>e9792cdf-f004-a2bf-db55-28eabec2a7c0</v>
    <v>en-US</v>
    <v>Map</v>
  </rv>
  <rv s="0">
    <v>536870912</v>
    <v>Hiroshima Prefecture</v>
    <v>75de6a1b-763c-40ed-8e98-60dc318775fc</v>
    <v>en-US</v>
    <v>Map</v>
  </rv>
  <rv s="0">
    <v>536870912</v>
    <v>Yamaguchi Prefecture</v>
    <v>8a70f93f-b3cb-6430-8962-9b62c21575f3</v>
    <v>en-US</v>
    <v>Map</v>
  </rv>
  <rv s="0">
    <v>536870912</v>
    <v>Tokushima Prefecture</v>
    <v>90ca77f2-2c01-cf7e-fb1e-58a68f9fc0bf</v>
    <v>en-US</v>
    <v>Map</v>
  </rv>
  <rv s="0">
    <v>536870912</v>
    <v>Kagawa Prefecture</v>
    <v>bdd9ba22-f775-2984-6115-5438af268070</v>
    <v>en-US</v>
    <v>Map</v>
  </rv>
  <rv s="0">
    <v>536870912</v>
    <v>Ehime Prefecture</v>
    <v>0e0b1bbf-5926-d5dc-0e10-24f8c566ca8c</v>
    <v>en-US</v>
    <v>Map</v>
  </rv>
  <rv s="0">
    <v>536870912</v>
    <v>Kōchi Prefecture</v>
    <v>3fcb8073-d695-79de-cd11-91dc78fb0481</v>
    <v>en-US</v>
    <v>Map</v>
  </rv>
  <rv s="0">
    <v>536870912</v>
    <v>Fukuoka Prefecture</v>
    <v>a58bcb0e-97b3-0ac9-f0c0-e119441e5cba</v>
    <v>en-US</v>
    <v>Map</v>
  </rv>
  <rv s="0">
    <v>536870912</v>
    <v>Nagasaki Prefecture</v>
    <v>8caf62a2-006c-dde2-9c4d-e19d90ff2f0e</v>
    <v>en-US</v>
    <v>Map</v>
  </rv>
  <rv s="0">
    <v>536870912</v>
    <v>Kumamoto Prefecture</v>
    <v>52bcf337-792b-3880-8875-847fe25699df</v>
    <v>en-US</v>
    <v>Map</v>
  </rv>
  <rv s="0">
    <v>536870912</v>
    <v>Oita Prefecture</v>
    <v>c81f03fa-05e5-d708-3db6-3b6d5ed92f67</v>
    <v>en-US</v>
    <v>Map</v>
  </rv>
  <rv s="0">
    <v>536870912</v>
    <v>Miyazaki Prefecture</v>
    <v>3bb91686-f345-53cf-6fb8-97d98890dc7d</v>
    <v>en-US</v>
    <v>Map</v>
  </rv>
  <rv s="0">
    <v>536870912</v>
    <v>Kagoshima Prefecture</v>
    <v>c3e1f2d9-0225-9e77-d77d-952bbf72ceb7</v>
    <v>en-US</v>
    <v>Map</v>
  </rv>
  <rv s="0">
    <v>536870912</v>
    <v>Okinawa Prefecture</v>
    <v>e26094bf-30f4-9d5e-ed21-f166be1cfad3</v>
    <v>en-US</v>
    <v>Map</v>
  </rv>
  <rv s="0">
    <v>536870912</v>
    <v>Saga Prefecture</v>
    <v>171c9320-6b1a-2ebc-2002-85b3d707f979</v>
    <v>en-US</v>
    <v>Map</v>
  </rv>
  <rv s="3">
    <v>14</v>
  </rv>
  <rv s="1">
    <fb>0.11905933830538</fb>
    <v>23</v>
  </rv>
  <rv s="3">
    <v>15</v>
  </rv>
  <rv s="1">
    <fb>0.46700000000000003</fb>
    <v>23</v>
  </rv>
  <rv s="1">
    <fb>2.2909998893737803E-2</fb>
    <v>31</v>
  </rv>
  <rv s="1">
    <fb>115782416</fb>
    <v>24</v>
  </rv>
  <rv s="5">
    <v>#VALUE!</v>
    <v>en-US</v>
    <v>130d0438-fafb-cd2d-1a9e-1dd9c5aa87a9</v>
    <v>536870912</v>
    <v>1</v>
    <v>48</v>
    <v>17</v>
    <v>Japan</v>
    <v>19</v>
    <v>20</v>
    <v>Map</v>
    <v>21</v>
    <v>49</v>
    <v>JP</v>
    <v>230</v>
    <v>231</v>
    <v>232</v>
    <v>233</v>
    <v>234</v>
    <v>235</v>
    <v>236</v>
    <v>237</v>
    <v>238</v>
    <v>JPY</v>
    <v>Japan is an island country in East Asia. It is in the northwest Pacific Ocean and is bordered on the west by the Sea of Japan, extending from the Sea of Okhotsk in the north toward the East China Sea, Philippine Sea, and Taiwan in the south. ...</v>
    <v>239</v>
    <v>240</v>
    <v>241</v>
    <v>242</v>
    <v>243</v>
    <v>244</v>
    <v>245</v>
    <v>246</v>
    <v>247</v>
    <v>248</v>
    <v>235</v>
    <v>251</v>
    <v>252</v>
    <v>253</v>
    <v>254</v>
    <v>255</v>
    <v>256</v>
    <v>Japan</v>
    <v>Kimigayo</v>
    <v>257</v>
    <v>日本国</v>
    <v>258</v>
    <v>259</v>
    <v>260</v>
    <v>261</v>
    <v>262</v>
    <v>263</v>
    <v>202</v>
    <v>264</v>
    <v>204</v>
    <v>265</v>
    <v>266</v>
    <v>312</v>
    <v>313</v>
    <v>314</v>
    <v>315</v>
    <v>316</v>
    <v>Japan</v>
    <v>317</v>
    <v>mdp/vdpid/122</v>
  </rv>
  <rv s="6">
    <v>-1</v>
    <v>1</v>
    <v>0</v>
    <v>1</v>
  </rv>
  <rv s="0">
    <v>536870912</v>
    <v>United Kingdom</v>
    <v>b1a5155a-6bb2-4646-8f7c-3e6b3a53c831</v>
    <v>en-US</v>
    <v>Map</v>
  </rv>
  <rv s="1">
    <fb>0.71714878141404492</fb>
    <v>23</v>
  </rv>
  <rv s="1">
    <fb>242495</fb>
    <v>24</v>
  </rv>
  <rv s="1">
    <fb>148000</fb>
    <v>24</v>
  </rv>
  <rv s="1">
    <fb>11</fb>
    <v>25</v>
  </rv>
  <rv s="1">
    <fb>44</fb>
    <v>26</v>
  </rv>
  <rv s="0">
    <v>536870912</v>
    <v>London</v>
    <v>8e0ba7b6-4225-fa8a-6369-1b5294e602a5</v>
    <v>en-US</v>
    <v>Map</v>
  </rv>
  <rv s="1">
    <fb>379024.78700000001</fb>
    <v>24</v>
  </rv>
  <rv s="1">
    <fb>119.622711300166</fb>
    <v>27</v>
  </rv>
  <rv s="1">
    <fb>1.7381046008651101E-2</fb>
    <v>23</v>
  </rv>
  <rv s="1">
    <fb>5129.5277927901998</fb>
    <v>24</v>
  </rv>
  <rv s="1">
    <fb>1.68</fb>
    <v>25</v>
  </rv>
  <rv s="1">
    <fb>0.130657628239573</fb>
    <v>23</v>
  </rv>
  <rv s="1">
    <fb>80.351771267255202</fb>
    <v>28</v>
  </rv>
  <rv s="1">
    <fb>1.46</fb>
    <v>29</v>
  </rv>
  <rv s="1">
    <fb>2827113184695.5801</fb>
    <v>30</v>
  </rv>
  <rv s="1">
    <fb>1.0115456</fb>
    <v>23</v>
  </rv>
  <rv s="1">
    <fb>0.59995569999999998</fb>
    <v>23</v>
  </rv>
  <rv s="2">
    <v>8</v>
    <v>21</v>
    <v>51</v>
    <v>7</v>
    <v>0</v>
    <v>Image of United Kingdom</v>
  </rv>
  <rv s="1">
    <fb>3.6</fb>
    <v>28</v>
  </rv>
  <rv s="0">
    <v>805306368</v>
    <v>Rishi Sunak (Prime minister)</v>
    <v>79551c5d-075b-e493-70a2-f5b22a4876e1</v>
    <v>en-US</v>
    <v>Generic</v>
  </rv>
  <rv s="3">
    <v>16</v>
  </rv>
  <rv s="4">
    <v>https://www.bing.com/search?q=united+kingdom&amp;form=skydnc</v>
    <v>Learn more on Bing</v>
  </rv>
  <rv s="1">
    <fb>81.256097560975604</fb>
    <v>28</v>
  </rv>
  <rv s="1">
    <fb>1868152970000</fb>
    <v>30</v>
  </rv>
  <rv s="1">
    <fb>10.130000000000001</fb>
    <v>29</v>
  </rv>
  <rv s="1">
    <fb>0.14794489889999998</fb>
    <v>23</v>
  </rv>
  <rv s="1">
    <fb>2.8117000000000001</fb>
    <v>25</v>
  </rv>
  <rv s="1">
    <fb>66971411</fb>
    <v>24</v>
  </rv>
  <rv s="1">
    <fb>0.22500000000000001</fb>
    <v>23</v>
  </rv>
  <rv s="1">
    <fb>0.26800000000000002</fb>
    <v>23</v>
  </rv>
  <rv s="1">
    <fb>0.42100000000000004</fb>
    <v>23</v>
  </rv>
  <rv s="1">
    <fb>2.7999999999999997E-2</fb>
    <v>23</v>
  </rv>
  <rv s="1">
    <fb>7.0999999999999994E-2</fb>
    <v>23</v>
  </rv>
  <rv s="1">
    <fb>0.11900000000000001</fb>
    <v>23</v>
  </rv>
  <rv s="1">
    <fb>0.16399999999999998</fb>
    <v>23</v>
  </rv>
  <rv s="1">
    <fb>0.62773998260497998</fb>
    <v>23</v>
  </rv>
  <rv s="0">
    <v>536870912</v>
    <v>England</v>
    <v>280d39e8-7217-6863-6980-a8c20c211c89</v>
    <v>en-US</v>
    <v>Map</v>
  </rv>
  <rv s="0">
    <v>536870912</v>
    <v>Wales</v>
    <v>b51b24e1-6afb-d525-d360-f2eb5bf3410b</v>
    <v>en-US</v>
    <v>Map</v>
  </rv>
  <rv s="0">
    <v>536870912</v>
    <v>Scotland</v>
    <v>a0377d96-1a18-f843-65ad-adcbc4acdc69</v>
    <v>en-US</v>
    <v>Map</v>
  </rv>
  <rv s="0">
    <v>536870912</v>
    <v>Northern Ireland</v>
    <v>e4b8bc44-385c-e87b-bb7d-b32328f53502</v>
    <v>en-US</v>
    <v>Map</v>
  </rv>
  <rv s="3">
    <v>17</v>
  </rv>
  <rv s="1">
    <fb>0.255052921600669</fb>
    <v>23</v>
  </rv>
  <rv s="3">
    <v>18</v>
  </rv>
  <rv s="1">
    <fb>0.30599999999999999</fb>
    <v>23</v>
  </rv>
  <rv s="1">
    <fb>3.8510000705719E-2</fb>
    <v>31</v>
  </rv>
  <rv s="1">
    <fb>55908316</fb>
    <v>24</v>
  </rv>
  <rv s="5">
    <v>#VALUE!</v>
    <v>en-US</v>
    <v>b1a5155a-6bb2-4646-8f7c-3e6b3a53c831</v>
    <v>536870912</v>
    <v>1</v>
    <v>54</v>
    <v>17</v>
    <v>United Kingdom</v>
    <v>19</v>
    <v>20</v>
    <v>Map</v>
    <v>21</v>
    <v>55</v>
    <v>GB</v>
    <v>321</v>
    <v>322</v>
    <v>323</v>
    <v>324</v>
    <v>325</v>
    <v>326</v>
    <v>327</v>
    <v>328</v>
    <v>329</v>
    <v>GBP</v>
    <v>The United Kingdom of Great Britain and Northern Ireland, commonly known as the United Kingdom or Britain, is a country in Northwestern Europe, off the north-western coast of the continental mainland. It comprises England, Scotland, Wales, and ...</v>
    <v>330</v>
    <v>331</v>
    <v>332</v>
    <v>333</v>
    <v>334</v>
    <v>335</v>
    <v>336</v>
    <v>337</v>
    <v>338</v>
    <v>339</v>
    <v>326</v>
    <v>341</v>
    <v>342</v>
    <v>343</v>
    <v>344</v>
    <v>193</v>
    <v>345</v>
    <v>United Kingdom</v>
    <v>God Save the King</v>
    <v>31</v>
    <v>United Kingdom of Great Britain and Northern Ireland</v>
    <v>346</v>
    <v>347</v>
    <v>348</v>
    <v>349</v>
    <v>350</v>
    <v>351</v>
    <v>352</v>
    <v>353</v>
    <v>354</v>
    <v>355</v>
    <v>356</v>
    <v>361</v>
    <v>362</v>
    <v>363</v>
    <v>364</v>
    <v>365</v>
    <v>United Kingdom</v>
    <v>366</v>
    <v>mdp/vdpid/242</v>
  </rv>
  <rv s="6">
    <v>-1</v>
    <v>1</v>
    <v>0</v>
    <v>1</v>
  </rv>
  <rv s="0">
    <v>536870912</v>
    <v>Australia</v>
    <v>06de2191-243d-a83f-6990-2eb1c7f3382a</v>
    <v>en-US</v>
    <v>Map</v>
  </rv>
  <rv s="1">
    <fb>0.48241944248714902</fb>
    <v>23</v>
  </rv>
  <rv s="1">
    <fb>7692024</fb>
    <v>24</v>
  </rv>
  <rv s="1">
    <fb>58000</fb>
    <v>24</v>
  </rv>
  <rv s="1">
    <fb>12.6</fb>
    <v>25</v>
  </rv>
  <rv s="1">
    <fb>61</fb>
    <v>26</v>
  </rv>
  <rv s="0">
    <v>536870912</v>
    <v>Canberra</v>
    <v>59ab58e3-2f00-9175-e7b8-76d910040855</v>
    <v>en-US</v>
    <v>Map</v>
  </rv>
  <rv s="1">
    <fb>375907.837</fb>
    <v>24</v>
  </rv>
  <rv s="1">
    <fb>119.797086368366</fb>
    <v>27</v>
  </rv>
  <rv s="1">
    <fb>1.61076787290379E-2</fb>
    <v>23</v>
  </rv>
  <rv s="1">
    <fb>10071.3989785006</fb>
    <v>24</v>
  </rv>
  <rv s="1">
    <fb>1.74</fb>
    <v>25</v>
  </rv>
  <rv s="1">
    <fb>0.16258278059599401</fb>
    <v>23</v>
  </rv>
  <rv s="1">
    <fb>89.625630110237395</fb>
    <v>28</v>
  </rv>
  <rv s="1">
    <fb>0.93</fb>
    <v>29</v>
  </rv>
  <rv s="1">
    <fb>1392680589329.1399</fb>
    <v>30</v>
  </rv>
  <rv s="1">
    <fb>1.0033898000000001</fb>
    <v>23</v>
  </rv>
  <rv s="1">
    <fb>1.1314216000000001</fb>
    <v>23</v>
  </rv>
  <rv s="2">
    <v>10</v>
    <v>21</v>
    <v>57</v>
    <v>7</v>
    <v>0</v>
    <v>Image of Australia</v>
  </rv>
  <rv s="0">
    <v>536870912</v>
    <v>Sydney</v>
    <v>3ecec2e8-2993-42e7-7299-f693bbe3b9b9</v>
    <v>en-US</v>
    <v>Map</v>
  </rv>
  <rv s="0">
    <v>805306368</v>
    <v>Anthony Albanese (Prime minister)</v>
    <v>00f8b947-2f64-9828-df4d-5993583bdbe4</v>
    <v>en-US</v>
    <v>Generic</v>
  </rv>
  <rv s="3">
    <v>19</v>
  </rv>
  <rv s="4">
    <v>https://www.bing.com/search?q=australia&amp;form=skydnc</v>
    <v>Learn more on Bing</v>
  </rv>
  <rv s="1">
    <fb>82.748780487804893</fb>
    <v>28</v>
  </rv>
  <rv s="1">
    <fb>1487598500000</fb>
    <v>30</v>
  </rv>
  <rv s="1">
    <fb>6</fb>
    <v>28</v>
  </rv>
  <rv s="1">
    <fb>13.59</fb>
    <v>29</v>
  </rv>
  <rv s="3">
    <v>20</v>
  </rv>
  <rv s="1">
    <fb>0.19558295019999999</fb>
    <v>23</v>
  </rv>
  <rv s="1">
    <fb>3.6778</fb>
    <v>25</v>
  </rv>
  <rv s="1">
    <fb>25978935</fb>
    <v>24</v>
  </rv>
  <rv s="1">
    <fb>0.221</fb>
    <v>23</v>
  </rv>
  <rv s="1">
    <fb>0.27</fb>
    <v>23</v>
  </rv>
  <rv s="1">
    <fb>7.400000000000001E-2</fb>
    <v>23</v>
  </rv>
  <rv s="1">
    <fb>0.122</fb>
    <v>23</v>
  </rv>
  <rv s="1">
    <fb>0.161</fb>
    <v>23</v>
  </rv>
  <rv s="1">
    <fb>0.65517997741699208</fb>
    <v>23</v>
  </rv>
  <rv s="0">
    <v>536870912</v>
    <v>Australian Capital Territory</v>
    <v>c296eb2e-2c1a-16bf-bc37-164541ce7365</v>
    <v>en-US</v>
    <v>Map</v>
  </rv>
  <rv s="0">
    <v>536870912</v>
    <v>New South Wales</v>
    <v>9143b1e4-782f-52c3-0f4a-cea5eaf6f36a</v>
    <v>en-US</v>
    <v>Map</v>
  </rv>
  <rv s="0">
    <v>536870912</v>
    <v>Northern Territory</v>
    <v>20947ace-4dd4-0516-21df-2af8da517b06</v>
    <v>en-US</v>
    <v>Map</v>
  </rv>
  <rv s="0">
    <v>536870912</v>
    <v>Queensland</v>
    <v>d8d1c6ea-bc68-82f2-5bb3-ae7aa11442b4</v>
    <v>en-US</v>
    <v>Map</v>
  </rv>
  <rv s="0">
    <v>536870912</v>
    <v>South Australia</v>
    <v>202994ba-49c2-98c5-91fa-e0b05ffcf2da</v>
    <v>en-US</v>
    <v>Map</v>
  </rv>
  <rv s="0">
    <v>536870912</v>
    <v>Tasmania</v>
    <v>8327961c-5e1c-9007-38cc-b90bc76e7bc3</v>
    <v>en-US</v>
    <v>Map</v>
  </rv>
  <rv s="0">
    <v>536870912</v>
    <v>Victoria</v>
    <v>afad25fd-4cbc-2e30-7764-19bd8a1cb1bc</v>
    <v>en-US</v>
    <v>Map</v>
  </rv>
  <rv s="0">
    <v>536870912</v>
    <v>Western Australia</v>
    <v>bf87c7cd-72cb-99af-809b-eb7577149dcd</v>
    <v>en-US</v>
    <v>Map</v>
  </rv>
  <rv s="0">
    <v>536870912</v>
    <v>Christmas Island</v>
    <v>66788ba9-2bf3-1a5c-abea-c2feb1989f85</v>
    <v>en-US</v>
    <v>Map</v>
  </rv>
  <rv s="0">
    <v>536870912</v>
    <v>Ashmore and Cartier Islands</v>
    <v>0cf3b96d-0c52-2057-50e3-f4d0baacc740</v>
    <v>en-US</v>
    <v>Map</v>
  </rv>
  <rv s="0">
    <v>536870912</v>
    <v>Cocos (Keeling) Islands</v>
    <v>02bce610-1981-8169-049c-5f416771ad7e</v>
    <v>en-US</v>
    <v>Map</v>
  </rv>
  <rv s="0">
    <v>536870912</v>
    <v>Coral Sea Islands</v>
    <v>12fcab3d-6815-b0bc-3cf7-b1396ef5cd47</v>
    <v>en-US</v>
    <v>Map</v>
  </rv>
  <rv s="0">
    <v>536870912</v>
    <v>Heard Island and McDonald Islands</v>
    <v>fb1ed011-1cc6-3fa2-760a-a9290a0bfc5d</v>
    <v>en-US</v>
    <v>Map</v>
  </rv>
  <rv s="0">
    <v>536870912</v>
    <v>Jervis Bay Territory</v>
    <v>e59341af-b7a6-b4f4-6a5d-590c58c94b7c</v>
    <v>en-US</v>
    <v>Map</v>
  </rv>
  <rv s="0">
    <v>536870912</v>
    <v>Norfolk Island</v>
    <v>edf78bdd-d272-9969-118f-522fd065d490</v>
    <v>en-US</v>
    <v>Map</v>
  </rv>
  <rv s="3">
    <v>21</v>
  </rv>
  <rv s="1">
    <fb>0.22985815296127299</fb>
    <v>23</v>
  </rv>
  <rv s="1">
    <fb>0.47399999999999998</fb>
    <v>23</v>
  </rv>
  <rv s="1">
    <fb>5.2680001258850098E-2</fb>
    <v>31</v>
  </rv>
  <rv s="1">
    <fb>21844756</fb>
    <v>24</v>
  </rv>
  <rv s="7">
    <v>#VALUE!</v>
    <v>en-US</v>
    <v>06de2191-243d-a83f-6990-2eb1c7f3382a</v>
    <v>536870912</v>
    <v>1</v>
    <v>60</v>
    <v>61</v>
    <v>Australia</v>
    <v>19</v>
    <v>20</v>
    <v>Map</v>
    <v>21</v>
    <v>62</v>
    <v>AU</v>
    <v>370</v>
    <v>371</v>
    <v>372</v>
    <v>373</v>
    <v>374</v>
    <v>375</v>
    <v>376</v>
    <v>377</v>
    <v>378</v>
    <v>AUD</v>
    <v>Australia, officially the Commonwealth of Australia, is a sovereign country comprising the mainland of the Australian continent, the island of Tasmania, and numerous smaller islands. Australia is the largest country by area in Oceania and the ...</v>
    <v>379</v>
    <v>380</v>
    <v>381</v>
    <v>382</v>
    <v>383</v>
    <v>384</v>
    <v>385</v>
    <v>386</v>
    <v>387</v>
    <v>186</v>
    <v>388</v>
    <v>390</v>
    <v>391</v>
    <v>392</v>
    <v>393</v>
    <v>394</v>
    <v>395</v>
    <v>Australia</v>
    <v>Advance Australia Fair</v>
    <v>396</v>
    <v>Commonwealth of Australia</v>
    <v>397</v>
    <v>398</v>
    <v>399</v>
    <v>400</v>
    <v>401</v>
    <v>351</v>
    <v>352</v>
    <v>402</v>
    <v>403</v>
    <v>404</v>
    <v>405</v>
    <v>421</v>
    <v>422</v>
    <v>423</v>
    <v>424</v>
    <v>Australia</v>
    <v>425</v>
    <v>mdp/vdpid/12</v>
  </rv>
  <rv s="6">
    <v>-1</v>
    <v>1</v>
    <v>0</v>
    <v>1</v>
  </rv>
  <rv s="0">
    <v>536870912</v>
    <v>India</v>
    <v>85fa63d3-9596-adb9-b4eb-502273d84f56</v>
    <v>en-US</v>
    <v>Map</v>
  </rv>
  <rv s="1">
    <fb>0.60447196445568596</fb>
    <v>23</v>
  </rv>
  <rv s="1">
    <fb>3287263</fb>
    <v>24</v>
  </rv>
  <rv s="1">
    <fb>3031000</fb>
    <v>24</v>
  </rv>
  <rv s="1">
    <fb>17.856999999999999</fb>
    <v>25</v>
  </rv>
  <rv s="1">
    <fb>91</fb>
    <v>26</v>
  </rv>
  <rv s="0">
    <v>536870912</v>
    <v>New Delhi</v>
    <v>b474d3c7-a39a-d5ba-7426-18e00042f03e</v>
    <v>en-US</v>
    <v>Map</v>
  </rv>
  <rv s="1">
    <fb>2407671.5260000001</fb>
    <v>24</v>
  </rv>
  <rv s="1">
    <fb>180.43581241118</fb>
    <v>27</v>
  </rv>
  <rv s="1">
    <fb>7.6596947427925291E-2</fb>
    <v>23</v>
  </rv>
  <rv s="1">
    <fb>804.51422808927896</fb>
    <v>24</v>
  </rv>
  <rv s="1">
    <fb>2.222</fb>
    <v>25</v>
  </rv>
  <rv s="1">
    <fb>0.23833121474746</fb>
    <v>23</v>
  </rv>
  <rv s="1">
    <fb>73.576979087800794</fb>
    <v>28</v>
  </rv>
  <rv s="1">
    <fb>0.97</fb>
    <v>29</v>
  </rv>
  <rv s="1">
    <fb>2611000000000.0098</fb>
    <v>30</v>
  </rv>
  <rv s="1">
    <fb>1.1295785999999999</fb>
    <v>23</v>
  </rv>
  <rv s="1">
    <fb>0.28060550000000001</fb>
    <v>23</v>
  </rv>
  <rv s="2">
    <v>12</v>
    <v>21</v>
    <v>64</v>
    <v>7</v>
    <v>0</v>
    <v>Image of India</v>
  </rv>
  <rv s="1">
    <fb>29.9</fb>
    <v>28</v>
  </rv>
  <rv s="0">
    <v>536870912</v>
    <v>Mumbai</v>
    <v>fbbc8d69-667a-e1ff-34bf-e524be01025d</v>
    <v>en-US</v>
    <v>Map</v>
  </rv>
  <rv s="0">
    <v>805306368</v>
    <v>Droupadi Murmu (President)</v>
    <v>adde4ff7-2867-52d2-5cee-2e1eb72876cd</v>
    <v>en-US</v>
    <v>Generic</v>
  </rv>
  <rv s="0">
    <v>805306368</v>
    <v>Jagdeep Dhankhar (Vice president)</v>
    <v>cfa2e8c7-64e1-e81b-7e51-6da604f190d6</v>
    <v>en-US</v>
    <v>Generic</v>
  </rv>
  <rv s="0">
    <v>805306368</v>
    <v>Narendra Modi (Prime minister)</v>
    <v>04fee623-e9bd-ee4b-f30d-cad3c29199e4</v>
    <v>en-US</v>
    <v>Generic</v>
  </rv>
  <rv s="0">
    <v>805306368</v>
    <v>Dhananjaya Y. Chandrachud (Chief justice)</v>
    <v>f421a29e-7806-c913-4950-d7dc466c1465</v>
    <v>en-US</v>
    <v>Generic</v>
  </rv>
  <rv s="3">
    <v>22</v>
  </rv>
  <rv s="4">
    <v>https://www.bing.com/search?q=india&amp;form=skydnc</v>
    <v>Learn more on Bing</v>
  </rv>
  <rv s="1">
    <fb>69.415999999999997</fb>
    <v>28</v>
  </rv>
  <rv s="1">
    <fb>2179781240000</fb>
    <v>30</v>
  </rv>
  <rv s="1">
    <fb>145</fb>
    <v>28</v>
  </rv>
  <rv s="1">
    <fb>0.3</fb>
    <v>29</v>
  </rv>
  <rv s="3">
    <v>23</v>
  </rv>
  <rv s="1">
    <fb>0.65060906480000003</fb>
    <v>23</v>
  </rv>
  <rv s="1">
    <fb>0.85709999999999997</fb>
    <v>25</v>
  </rv>
  <rv s="1">
    <fb>1417173173</fb>
    <v>24</v>
  </rv>
  <rv s="1">
    <fb>0.20300000000000001</fb>
    <v>23</v>
  </rv>
  <rv s="1">
    <fb>0.317</fb>
    <v>23</v>
  </rv>
  <rv s="1">
    <fb>0.46200000000000002</fb>
    <v>23</v>
  </rv>
  <rv s="1">
    <fb>3.3000000000000002E-2</fb>
    <v>23</v>
  </rv>
  <rv s="1">
    <fb>0.111</fb>
    <v>23</v>
  </rv>
  <rv s="1">
    <fb>0.14699999999999999</fb>
    <v>23</v>
  </rv>
  <rv s="1">
    <fb>0.49292999267578097</fb>
    <v>23</v>
  </rv>
  <rv s="0">
    <v>536870912</v>
    <v>Arunachal Pradesh</v>
    <v>c2da5cc2-b1a0-f17a-707d-e5067136b9e9</v>
    <v>en-US</v>
    <v>Map</v>
  </rv>
  <rv s="0">
    <v>536870912</v>
    <v>Assam</v>
    <v>a9d4e5df-f559-c28f-dc41-7c72a82dfaf7</v>
    <v>en-US</v>
    <v>Map</v>
  </rv>
  <rv s="0">
    <v>536870912</v>
    <v>Bihar</v>
    <v>e402c108-ade8-40dd-b6d7-f36882e8e3e3</v>
    <v>en-US</v>
    <v>Map</v>
  </rv>
  <rv s="0">
    <v>536870912</v>
    <v>Chhattisgarh</v>
    <v>91e8d1d3-b929-8697-13f5-91241ae0d1b6</v>
    <v>en-US</v>
    <v>Map</v>
  </rv>
  <rv s="0">
    <v>536870912</v>
    <v>Goa</v>
    <v>d9bda1c6-a2c4-994c-5335-195386cef40a</v>
    <v>en-US</v>
    <v>Map</v>
  </rv>
  <rv s="0">
    <v>536870912</v>
    <v>Gujarat</v>
    <v>c70b768e-21ab-4f53-a356-564e8da2291e</v>
    <v>en-US</v>
    <v>Map</v>
  </rv>
  <rv s="0">
    <v>536870912</v>
    <v>Haryana</v>
    <v>f50b36c9-0e06-9b0a-b657-100ebb295bb1</v>
    <v>en-US</v>
    <v>Map</v>
  </rv>
  <rv s="0">
    <v>536870912</v>
    <v>Himachal Pradesh</v>
    <v>0e213229-adc2-378d-f093-949050fffa34</v>
    <v>en-US</v>
    <v>Map</v>
  </rv>
  <rv s="0">
    <v>536870912</v>
    <v>Jharkhand</v>
    <v>9cf33868-3d76-c243-1cd3-91dda44b77e3</v>
    <v>en-US</v>
    <v>Map</v>
  </rv>
  <rv s="0">
    <v>536870912</v>
    <v>Karnataka</v>
    <v>216903eb-bbc1-497e-b914-8eb69db6f747</v>
    <v>en-US</v>
    <v>Map</v>
  </rv>
  <rv s="0">
    <v>536870912</v>
    <v>Kerala</v>
    <v>9d932c0c-d3e6-abbd-5274-6b53036ca764</v>
    <v>en-US</v>
    <v>Map</v>
  </rv>
  <rv s="0">
    <v>536870912</v>
    <v>Madhya Pradesh</v>
    <v>bcbcd891-852b-6dac-1671-8d00b9eae5ea</v>
    <v>en-US</v>
    <v>Map</v>
  </rv>
  <rv s="0">
    <v>536870912</v>
    <v>Maharashtra</v>
    <v>8e20e4dc-1423-75a9-a049-5e500370aafa</v>
    <v>en-US</v>
    <v>Map</v>
  </rv>
  <rv s="0">
    <v>536870912</v>
    <v>Manipur</v>
    <v>774dc6a3-56a4-d8f3-26d2-6e2536af50a5</v>
    <v>en-US</v>
    <v>Map</v>
  </rv>
  <rv s="0">
    <v>536870912</v>
    <v>Meghalaya</v>
    <v>b317786c-1e28-16cc-03ca-835f315a094d</v>
    <v>en-US</v>
    <v>Map</v>
  </rv>
  <rv s="0">
    <v>536870912</v>
    <v>Mizoram</v>
    <v>a1dcfd92-e2ab-1111-48a2-8c885ebd1155</v>
    <v>en-US</v>
    <v>Map</v>
  </rv>
  <rv s="0">
    <v>536870912</v>
    <v>Nagaland</v>
    <v>9097c945-eb0e-f294-cb7f-43ad572c6903</v>
    <v>en-US</v>
    <v>Map</v>
  </rv>
  <rv s="0">
    <v>536870912</v>
    <v>Odisha</v>
    <v>becca699-9820-c027-8e14-b5840348a600</v>
    <v>en-US</v>
    <v>Map</v>
  </rv>
  <rv s="0">
    <v>536870912</v>
    <v>Punjab</v>
    <v>d98d08e1-818e-a7ba-30a5-4637a11eec3e</v>
    <v>en-US</v>
    <v>Map</v>
  </rv>
  <rv s="0">
    <v>536870912</v>
    <v>Rajasthan</v>
    <v>58d414c6-9557-d15b-60ff-52f256e32345</v>
    <v>en-US</v>
    <v>Map</v>
  </rv>
  <rv s="0">
    <v>536870912</v>
    <v>Sikkim</v>
    <v>aa8e9a23-8c5b-d667-7f28-62e9ce93f9bd</v>
    <v>en-US</v>
    <v>Map</v>
  </rv>
  <rv s="0">
    <v>536870912</v>
    <v>Tamil Nadu</v>
    <v>6e3e5a82-8737-a613-1d99-0b4d68370109</v>
    <v>en-US</v>
    <v>Map</v>
  </rv>
  <rv s="0">
    <v>536870912</v>
    <v>Tripura</v>
    <v>a7fa8608-5e0d-f0d4-37a2-b87e3fe2b039</v>
    <v>en-US</v>
    <v>Map</v>
  </rv>
  <rv s="0">
    <v>536870912</v>
    <v>Uttar Pradesh</v>
    <v>f624b656-1585-9836-7a98-128016c67d52</v>
    <v>en-US</v>
    <v>Map</v>
  </rv>
  <rv s="0">
    <v>536870912</v>
    <v>Uttarakhand</v>
    <v>41a39bbc-6b82-df10-b345-3afffff3985d</v>
    <v>en-US</v>
    <v>Map</v>
  </rv>
  <rv s="0">
    <v>536870912</v>
    <v>West Bengal</v>
    <v>067d886f-4d7d-8889-c8c7-d54e2dbc1cb8</v>
    <v>en-US</v>
    <v>Map</v>
  </rv>
  <rv s="0">
    <v>536870912</v>
    <v>Andaman and Nicobar Islands</v>
    <v>0543bce3-574a-8949-ac01-944cd0418886</v>
    <v>en-US</v>
    <v>Map</v>
  </rv>
  <rv s="0">
    <v>536870912</v>
    <v>Chandigarh</v>
    <v>10beaf9e-bdab-00b9-8037-79ffe16cf357</v>
    <v>en-US</v>
    <v>Map</v>
  </rv>
  <rv s="0">
    <v>536870912</v>
    <v>Lakshadweep</v>
    <v>90dcf823-b8a7-5ca7-11dd-dcf29ea357f2</v>
    <v>en-US</v>
    <v>Map</v>
  </rv>
  <rv s="0">
    <v>536870912</v>
    <v>Delhi</v>
    <v>275e8ab8-7bd0-4633-9c89-0133be92e587</v>
    <v>en-US</v>
    <v>Map</v>
  </rv>
  <rv s="0">
    <v>536870912</v>
    <v>Puducherry</v>
    <v>6e0dc6cc-da9d-7f4a-75a8-85997485edfd</v>
    <v>en-US</v>
    <v>Map</v>
  </rv>
  <rv s="0">
    <v>536870912</v>
    <v>Telangana</v>
    <v>19abdc7d-29ea-4ed5-99d8-3a1d7bc90b05</v>
    <v>en-US</v>
    <v>Map</v>
  </rv>
  <rv s="0">
    <v>536870912</v>
    <v>Andhra Pradesh</v>
    <v>9e3a52bb-38ae-c817-5cd2-7a8dd2a4c0e5</v>
    <v>en-US</v>
    <v>Map</v>
  </rv>
  <rv s="0">
    <v>536870912</v>
    <v>Ladakh</v>
    <v>a7a84d3a-9c83-e85a-7347-73d712e71fe2</v>
    <v>en-US</v>
    <v>Map</v>
  </rv>
  <rv s="3">
    <v>24</v>
  </rv>
  <rv s="1">
    <fb>0.111799218352875</fb>
    <v>23</v>
  </rv>
  <rv s="3">
    <v>25</v>
  </rv>
  <rv s="1">
    <fb>0.49700000000000005</fb>
    <v>23</v>
  </rv>
  <rv s="1">
    <fb>5.35500001907349E-2</fb>
    <v>31</v>
  </rv>
  <rv s="1">
    <fb>471031528</fb>
    <v>24</v>
  </rv>
  <rv s="5">
    <v>#VALUE!</v>
    <v>en-US</v>
    <v>85fa63d3-9596-adb9-b4eb-502273d84f56</v>
    <v>536870912</v>
    <v>1</v>
    <v>68</v>
    <v>17</v>
    <v>India</v>
    <v>19</v>
    <v>20</v>
    <v>Map</v>
    <v>21</v>
    <v>69</v>
    <v>IN</v>
    <v>429</v>
    <v>430</v>
    <v>431</v>
    <v>432</v>
    <v>433</v>
    <v>434</v>
    <v>435</v>
    <v>436</v>
    <v>437</v>
    <v>INR</v>
    <v>India, officially the Republic of India, is a country in South Asia. It is the seventh-largest country by area; the most populous country as of June 2023; and from the time of its independence in 1947, the world's most populous democracy. ...</v>
    <v>438</v>
    <v>439</v>
    <v>440</v>
    <v>441</v>
    <v>442</v>
    <v>443</v>
    <v>444</v>
    <v>445</v>
    <v>446</v>
    <v>447</v>
    <v>448</v>
    <v>453</v>
    <v>454</v>
    <v>455</v>
    <v>456</v>
    <v>457</v>
    <v>458</v>
    <v>India</v>
    <v>Jana Gana Mana</v>
    <v>459</v>
    <v>भारत गणराज्य</v>
    <v>460</v>
    <v>461</v>
    <v>462</v>
    <v>463</v>
    <v>464</v>
    <v>465</v>
    <v>466</v>
    <v>264</v>
    <v>467</v>
    <v>468</v>
    <v>469</v>
    <v>504</v>
    <v>505</v>
    <v>506</v>
    <v>507</v>
    <v>508</v>
    <v>India</v>
    <v>509</v>
    <v>mdp/vdpid/113</v>
  </rv>
  <rv s="6">
    <v>-1</v>
    <v>1</v>
    <v>0</v>
    <v>1</v>
  </rv>
  <rv s="0">
    <v>536870912</v>
    <v>France</v>
    <v>c7bfe2de-4f82-e23c-ae42-8544b5b5c0ea</v>
    <v>en-US</v>
    <v>Map</v>
  </rv>
  <rv s="1">
    <fb>0.524475441661716</fb>
    <v>23</v>
  </rv>
  <rv s="1">
    <fb>643801</fb>
    <v>24</v>
  </rv>
  <rv s="1">
    <fb>307000</fb>
    <v>24</v>
  </rv>
  <rv s="1">
    <fb>11.3</fb>
    <v>25</v>
  </rv>
  <rv s="1">
    <fb>33</fb>
    <v>26</v>
  </rv>
  <rv s="0">
    <v>536870912</v>
    <v>Paris</v>
    <v>85584d24-2116-5b98-89f9-5714db931ac6</v>
    <v>en-US</v>
    <v>Map</v>
  </rv>
  <rv s="1">
    <fb>303275.56800000003</fb>
    <v>24</v>
  </rv>
  <rv s="1">
    <fb>110.04856675289</fb>
    <v>27</v>
  </rv>
  <rv s="1">
    <fb>1.1082549228829199E-2</fb>
    <v>23</v>
  </rv>
  <rv s="1">
    <fb>6939.5214736692897</fb>
    <v>24</v>
  </rv>
  <rv s="1">
    <fb>1.88</fb>
    <v>25</v>
  </rv>
  <rv s="1">
    <fb>0.31233278442262596</fb>
    <v>23</v>
  </rv>
  <rv s="1">
    <fb>46.487970872236403</fb>
    <v>28</v>
  </rv>
  <rv s="1">
    <fb>2715518274227.4502</fb>
    <v>30</v>
  </rv>
  <rv s="1">
    <fb>1.0251076000000001</fb>
    <v>23</v>
  </rv>
  <rv s="1">
    <fb>0.65629000000000004</fb>
    <v>23</v>
  </rv>
  <rv s="2">
    <v>14</v>
    <v>21</v>
    <v>71</v>
    <v>7</v>
    <v>0</v>
    <v>Image of France</v>
  </rv>
  <rv s="1">
    <fb>3.4</fb>
    <v>28</v>
  </rv>
  <rv s="0">
    <v>805306368</v>
    <v>Emmanuel Macron (President)</v>
    <v>35be5a56-7a78-6352-b158-60da8f84c858</v>
    <v>en-US</v>
    <v>Generic</v>
  </rv>
  <rv s="0">
    <v>805306368</v>
    <v>Gabriel Attal (Prime minister)</v>
    <v>5f0b8fd1-c77a-cffd-ddee-9a5bbf7b40cf</v>
    <v>en-US</v>
    <v>Generic</v>
  </rv>
  <rv s="3">
    <v>26</v>
  </rv>
  <rv s="4">
    <v>https://www.bing.com/search?q=france&amp;form=skydnc</v>
    <v>Learn more on Bing</v>
  </rv>
  <rv s="1">
    <fb>82.526829268292701</fb>
    <v>28</v>
  </rv>
  <rv s="1">
    <fb>2365950236659.3599</fb>
    <v>30</v>
  </rv>
  <rv s="1">
    <fb>8</fb>
    <v>28</v>
  </rv>
  <rv s="1">
    <fb>11.16</fb>
    <v>29</v>
  </rv>
  <rv s="3">
    <v>27</v>
  </rv>
  <rv s="1">
    <fb>6.7968269799999995E-2</fb>
    <v>23</v>
  </rv>
  <rv s="1">
    <fb>3.2671999999999999</fb>
    <v>25</v>
  </rv>
  <rv s="1">
    <fb>67935660</fb>
    <v>24</v>
  </rv>
  <rv s="1">
    <fb>0.21899999999999997</fb>
    <v>23</v>
  </rv>
  <rv s="1">
    <fb>0.25800000000000001</fb>
    <v>23</v>
  </rv>
  <rv s="1">
    <fb>0.4</fb>
    <v>23</v>
  </rv>
  <rv s="1">
    <fb>3.2000000000000001E-2</fb>
    <v>23</v>
  </rv>
  <rv s="1">
    <fb>8.1000000000000003E-2</fb>
    <v>23</v>
  </rv>
  <rv s="1">
    <fb>0.13</fb>
    <v>23</v>
  </rv>
  <rv s="1">
    <fb>0.16899999999999998</fb>
    <v>23</v>
  </rv>
  <rv s="1">
    <fb>0.55125999450683605</fb>
    <v>23</v>
  </rv>
  <rv s="0">
    <v>536870912</v>
    <v>Brittany</v>
    <v>809fb739-638d-2499-95bd-c8e5b10153ee</v>
    <v>en-US</v>
    <v>Map</v>
  </rv>
  <rv s="0">
    <v>536870912</v>
    <v>Centre-Val de Loire</v>
    <v>6aafd8c4-aba3-0388-62a3-d302e77f40c4</v>
    <v>en-US</v>
    <v>Map</v>
  </rv>
  <rv s="0">
    <v>536870912</v>
    <v>Corsica</v>
    <v>7dae6ff4-03ba-2162-da4b-d4cf544ad43f</v>
    <v>en-US</v>
    <v>Map</v>
  </rv>
  <rv s="0">
    <v>536870912</v>
    <v>Île-de-France</v>
    <v>ba200862-fc37-6d22-3434-c6e709faa507</v>
    <v>en-US</v>
    <v>Map</v>
  </rv>
  <rv s="0">
    <v>536870912</v>
    <v>Pays de la Loire</v>
    <v>a6129a88-a4cd-2b75-1a35-f5d0639f17ae</v>
    <v>en-US</v>
    <v>Map</v>
  </rv>
  <rv s="0">
    <v>536870912</v>
    <v>Provence-Alpes-Côte d'Azur</v>
    <v>66cd1ae3-f633-45f9-93bd-73ca67bffb25</v>
    <v>en-US</v>
    <v>Map</v>
  </rv>
  <rv s="0">
    <v>536870912</v>
    <v>Guadeloupe</v>
    <v>56b80aaa-d840-1a73-13ba-70eb9b61a642</v>
    <v>en-US</v>
    <v>Map</v>
  </rv>
  <rv s="0">
    <v>536870912</v>
    <v>French Guiana</v>
    <v>328feb88-20d1-8674-1574-3ce8cc0bc9e9</v>
    <v>en-US</v>
    <v>Map</v>
  </rv>
  <rv s="0">
    <v>536870912</v>
    <v>Martinique</v>
    <v>f245adef-ee09-9352-e265-2a287e5eadbe</v>
    <v>en-US</v>
    <v>Map</v>
  </rv>
  <rv s="0">
    <v>536870912</v>
    <v>Mayotte</v>
    <v>545cc8bc-c211-076d-ee26-d2ff955eb394</v>
    <v>en-US</v>
    <v>Map</v>
  </rv>
  <rv s="0">
    <v>536870912</v>
    <v>Réunion</v>
    <v>7d1fa0b0-e3d7-d903-d64d-489c03fd0a75</v>
    <v>en-US</v>
    <v>Map</v>
  </rv>
  <rv s="0">
    <v>536870912</v>
    <v>French Polynesia</v>
    <v>340e15d5-6b74-8497-bbfa-4c1f323f5483</v>
    <v>en-US</v>
    <v>Map</v>
  </rv>
  <rv s="0">
    <v>536870912</v>
    <v>French Southern and Antarctic Lands</v>
    <v>b9d52319-44ee-bf16-d95f-72397f26ce4a</v>
    <v>en-US</v>
    <v>Map</v>
  </rv>
  <rv s="0">
    <v>536870912</v>
    <v>New Caledonia</v>
    <v>25b2aeab-b390-d01e-1f7f-90be767bd899</v>
    <v>en-US</v>
    <v>Map</v>
  </rv>
  <rv s="0">
    <v>536870912</v>
    <v>Saint Barthélemy</v>
    <v>5c5081a9-306e-4f05-73a2-32b95a4b8600</v>
    <v>en-US</v>
    <v>Map</v>
  </rv>
  <rv s="0">
    <v>536870912</v>
    <v>Collectivity of Saint Martin</v>
    <v>281a8fb2-1b63-4320-5d31-8f0fb46c4f1a</v>
    <v>en-US</v>
    <v>Map</v>
  </rv>
  <rv s="0">
    <v>536870912</v>
    <v>Saint Pierre and Miquelon</v>
    <v>aa096cf4-a54e-cd44-7204-c28310ca40f4</v>
    <v>en-US</v>
    <v>Map</v>
  </rv>
  <rv s="0">
    <v>536870912</v>
    <v>Wallis and Futuna</v>
    <v>db8aa235-58e4-9e3d-8799-6839f3d35025</v>
    <v>en-US</v>
    <v>Map</v>
  </rv>
  <rv s="0">
    <v>536870912</v>
    <v>Grand Est</v>
    <v>e2f60e84-1701-6d84-e960-ba87138e3631</v>
    <v>en-US</v>
    <v>Map</v>
  </rv>
  <rv s="0">
    <v>536870912</v>
    <v>New Aquitaine</v>
    <v>7955f423-af31-d2e0-f045-b14668178865</v>
    <v>en-US</v>
    <v>Map</v>
  </rv>
  <rv s="0">
    <v>536870912</v>
    <v>Auvergne-Rhône-Alpes</v>
    <v>b53940d0-b739-faf5-78d1-93f189f878c9</v>
    <v>en-US</v>
    <v>Map</v>
  </rv>
  <rv s="0">
    <v>536870912</v>
    <v>Bourgogne-Franche-Comté</v>
    <v>4bc8dff1-8d72-5341-f405-63c7be8c6672</v>
    <v>en-US</v>
    <v>Map</v>
  </rv>
  <rv s="0">
    <v>536870912</v>
    <v>Occitania</v>
    <v>5105d172-dc70-689f-09ab-4163a747508a</v>
    <v>en-US</v>
    <v>Map</v>
  </rv>
  <rv s="0">
    <v>536870912</v>
    <v>Hauts-de-France</v>
    <v>4eb2d0b0-8845-48d0-9343-9ba3e7fe81a0</v>
    <v>en-US</v>
    <v>Map</v>
  </rv>
  <rv s="0">
    <v>536870912</v>
    <v>Clipperton Island</v>
    <v>15fb63fc-f501-7360-7d44-f26d1501209e</v>
    <v>en-US</v>
    <v>Map</v>
  </rv>
  <rv s="3">
    <v>28</v>
  </rv>
  <rv s="1">
    <fb>0.24229980509910898</fb>
    <v>23</v>
  </rv>
  <rv s="1">
    <fb>0.60699999999999998</fb>
    <v>23</v>
  </rv>
  <rv s="1">
    <fb>8.4270000457763714E-2</fb>
    <v>31</v>
  </rv>
  <rv s="1">
    <fb>54123364</fb>
    <v>24</v>
  </rv>
  <rv s="5">
    <v>#VALUE!</v>
    <v>en-US</v>
    <v>c7bfe2de-4f82-e23c-ae42-8544b5b5c0ea</v>
    <v>536870912</v>
    <v>1</v>
    <v>74</v>
    <v>17</v>
    <v>France</v>
    <v>19</v>
    <v>20</v>
    <v>Map</v>
    <v>21</v>
    <v>75</v>
    <v>FR</v>
    <v>513</v>
    <v>514</v>
    <v>515</v>
    <v>516</v>
    <v>517</v>
    <v>518</v>
    <v>519</v>
    <v>520</v>
    <v>521</v>
    <v>EUR</v>
    <v>France, officially the French Republic, is a country located primarily in Western Europe. It also includes overseas regions and territories in the Americas and the Atlantic, Pacific and Indian oceans, giving it one of the largest discontiguous ...</v>
    <v>522</v>
    <v>523</v>
    <v>524</v>
    <v>525</v>
    <v>181</v>
    <v>526</v>
    <v>527</v>
    <v>528</v>
    <v>529</v>
    <v>530</v>
    <v>518</v>
    <v>533</v>
    <v>534</v>
    <v>535</v>
    <v>536</v>
    <v>537</v>
    <v>538</v>
    <v>France</v>
    <v>La Marseillaise</v>
    <v>539</v>
    <v>République française</v>
    <v>540</v>
    <v>541</v>
    <v>542</v>
    <v>543</v>
    <v>544</v>
    <v>545</v>
    <v>546</v>
    <v>547</v>
    <v>548</v>
    <v>549</v>
    <v>550</v>
    <v>576</v>
    <v>577</v>
    <v>223</v>
    <v>578</v>
    <v>579</v>
    <v>France</v>
    <v>580</v>
    <v>mdp/vdpid/84</v>
  </rv>
  <rv s="6">
    <v>-1</v>
    <v>1</v>
    <v>0</v>
    <v>1</v>
  </rv>
  <rv s="0">
    <v>536870912</v>
    <v>Brazil</v>
    <v>a828cf41-b938-49fe-7986-4b336618d413</v>
    <v>en-US</v>
    <v>Map</v>
  </rv>
  <rv s="1">
    <fb>0.33924533448829503</fb>
    <v>23</v>
  </rv>
  <rv s="1">
    <fb>8515767</fb>
    <v>24</v>
  </rv>
  <rv s="1">
    <fb>730000</fb>
    <v>24</v>
  </rv>
  <rv s="1">
    <fb>13.923999999999999</fb>
    <v>25</v>
  </rv>
  <rv s="1">
    <fb>55</fb>
    <v>26</v>
  </rv>
  <rv s="0">
    <v>536870912</v>
    <v>Brasília</v>
    <v>0f4c1a26-f33c-b6de-a63f-578da6617369</v>
    <v>en-US</v>
    <v>Map</v>
  </rv>
  <rv s="1">
    <fb>462298.69</fb>
    <v>24</v>
  </rv>
  <rv s="1">
    <fb>167.397860280061</fb>
    <v>27</v>
  </rv>
  <rv s="1">
    <fb>3.7329762121689397E-2</fb>
    <v>23</v>
  </rv>
  <rv s="1">
    <fb>2619.96061573831</fb>
    <v>24</v>
  </rv>
  <rv s="1">
    <fb>1.73</fb>
    <v>25</v>
  </rv>
  <rv s="1">
    <fb>0.58931054038338704</fb>
    <v>23</v>
  </rv>
  <rv s="1">
    <fb>59.1075326389753</fb>
    <v>28</v>
  </rv>
  <rv s="1">
    <fb>1.02</fb>
    <v>29</v>
  </rv>
  <rv s="1">
    <fb>1839758040765.6201</fb>
    <v>30</v>
  </rv>
  <rv s="1">
    <fb>1.1544783999999999</fb>
    <v>23</v>
  </rv>
  <rv s="1">
    <fb>0.513436</fb>
    <v>23</v>
  </rv>
  <rv s="2">
    <v>16</v>
    <v>21</v>
    <v>77</v>
    <v>7</v>
    <v>0</v>
    <v>Image of Brazil</v>
  </rv>
  <rv s="1">
    <fb>12.8</fb>
    <v>28</v>
  </rv>
  <rv s="0">
    <v>536870912</v>
    <v>São Paulo</v>
    <v>c6cf2f6e-626c-4267-ae48-9e13ea74d2b9</v>
    <v>en-US</v>
    <v>Map</v>
  </rv>
  <rv s="0">
    <v>805306368</v>
    <v>Luiz Inácio Lula da Silva (President)</v>
    <v>d1dff6dd-e1d9-642a-4044-fc3f6765ae2b</v>
    <v>en-US</v>
    <v>Generic</v>
  </rv>
  <rv s="0">
    <v>805306368</v>
    <v>Geraldo Alckmin (Vice president)</v>
    <v>ea2c259d-ca87-ae96-81e3-8e0b97870fa3</v>
    <v>en-US</v>
    <v>Generic</v>
  </rv>
  <rv s="3">
    <v>29</v>
  </rv>
  <rv s="4">
    <v>https://www.bing.com/search?q=brazil&amp;form=skydnc</v>
    <v>Learn more on Bing</v>
  </rv>
  <rv s="1">
    <fb>75.671999999999997</fb>
    <v>28</v>
  </rv>
  <rv s="1">
    <fb>1187361690000</fb>
    <v>30</v>
  </rv>
  <rv s="1">
    <fb>60</fb>
    <v>28</v>
  </rv>
  <rv s="1">
    <fb>1.53</fb>
    <v>29</v>
  </rv>
  <rv s="3">
    <v>30</v>
  </rv>
  <rv s="1">
    <fb>0.28289823089999999</fb>
    <v>23</v>
  </rv>
  <rv s="1">
    <fb>2.1499000000000001</fb>
    <v>25</v>
  </rv>
  <rv s="1">
    <fb>215313498</fb>
    <v>24</v>
  </rv>
  <rv s="1">
    <fb>0.192</fb>
    <v>23</v>
  </rv>
  <rv s="1">
    <fb>0.42499999999999999</fb>
    <v>23</v>
  </rv>
  <rv s="1">
    <fb>0.58399999999999996</fb>
    <v>23</v>
  </rv>
  <rv s="1">
    <fb>0.01</fb>
    <v>23</v>
  </rv>
  <rv s="1">
    <fb>3.1E-2</fb>
    <v>23</v>
  </rv>
  <rv s="1">
    <fb>7.2999999999999995E-2</fb>
    <v>23</v>
  </rv>
  <rv s="1">
    <fb>0.12</fb>
    <v>23</v>
  </rv>
  <rv s="1">
    <fb>0.63883998870849601</fb>
    <v>23</v>
  </rv>
  <rv s="0">
    <v>536870912</v>
    <v>Acre</v>
    <v>8960bf27-5261-01d1-4019-e7d898f67bb4</v>
    <v>en-US</v>
    <v>Map</v>
  </rv>
  <rv s="0">
    <v>536870912</v>
    <v>Amapá</v>
    <v>28d39e09-4b9f-31f6-cc72-48b1f9be59db</v>
    <v>en-US</v>
    <v>Map</v>
  </rv>
  <rv s="0">
    <v>536870912</v>
    <v>Amazonas</v>
    <v>f79e57ca-6fc1-5a6a-015b-38d90f33902f</v>
    <v>en-US</v>
    <v>Map</v>
  </rv>
  <rv s="0">
    <v>536870912</v>
    <v>Pará</v>
    <v>7a0db70a-73db-e83d-e548-6fab7a523b35</v>
    <v>en-US</v>
    <v>Map</v>
  </rv>
  <rv s="0">
    <v>536870912</v>
    <v>Rondônia</v>
    <v>25fbe5d5-9bc1-0ec2-ac78-2d9fe5b147dd</v>
    <v>en-US</v>
    <v>Map</v>
  </rv>
  <rv s="0">
    <v>536870912</v>
    <v>Roraima</v>
    <v>3b8383a2-7c79-31f6-2359-bd9ba2099213</v>
    <v>en-US</v>
    <v>Map</v>
  </rv>
  <rv s="0">
    <v>536870912</v>
    <v>Tocantins</v>
    <v>f7a46dfe-e192-d6f7-e5f8-084e555ba7cb</v>
    <v>en-US</v>
    <v>Map</v>
  </rv>
  <rv s="0">
    <v>536870912</v>
    <v>Alagoas</v>
    <v>4e3f1ba4-1948-0514-728a-55b34ab027b4</v>
    <v>en-US</v>
    <v>Map</v>
  </rv>
  <rv s="0">
    <v>536870912</v>
    <v>Bahia</v>
    <v>e904684f-6d5b-f7bb-c27d-bdb50a0ec8ab</v>
    <v>en-US</v>
    <v>Map</v>
  </rv>
  <rv s="0">
    <v>536870912</v>
    <v>Ceará</v>
    <v>b598e20e-29fb-ccf6-be0e-2650e6ba40c5</v>
    <v>en-US</v>
    <v>Map</v>
  </rv>
  <rv s="0">
    <v>536870912</v>
    <v>Maranhão</v>
    <v>98274980-9da4-ff5e-78a1-e512bb4179ca</v>
    <v>en-US</v>
    <v>Map</v>
  </rv>
  <rv s="0">
    <v>536870912</v>
    <v>Paraíba</v>
    <v>f5be810b-3322-2252-c10f-35206d84b548</v>
    <v>en-US</v>
    <v>Map</v>
  </rv>
  <rv s="0">
    <v>536870912</v>
    <v>Pernambuco</v>
    <v>5538aab1-15ae-294f-2c10-f5083201cca1</v>
    <v>en-US</v>
    <v>Map</v>
  </rv>
  <rv s="0">
    <v>536870912</v>
    <v>Piauí</v>
    <v>ab11433a-8357-ae6d-67fe-8570cc271399</v>
    <v>en-US</v>
    <v>Map</v>
  </rv>
  <rv s="0">
    <v>536870912</v>
    <v>Rio Grande do Norte</v>
    <v>4cccb40d-d26b-4493-e031-bcf803f1c2b1</v>
    <v>en-US</v>
    <v>Map</v>
  </rv>
  <rv s="0">
    <v>536870912</v>
    <v>Sergipe</v>
    <v>a7f70762-a1ab-d5de-8bf0-3eb8532c1eb9</v>
    <v>en-US</v>
    <v>Map</v>
  </rv>
  <rv s="0">
    <v>536870912</v>
    <v>Goiás</v>
    <v>38750702-647a-b72a-2cec-e4a55e078f36</v>
    <v>en-US</v>
    <v>Map</v>
  </rv>
  <rv s="0">
    <v>536870912</v>
    <v>Mato Grosso</v>
    <v>af05c757-4d77-813e-b8eb-97635c07f37a</v>
    <v>en-US</v>
    <v>Map</v>
  </rv>
  <rv s="0">
    <v>536870912</v>
    <v>Mato Grosso do Sul</v>
    <v>7de24933-1d79-fc85-387b-3ce7947910b6</v>
    <v>en-US</v>
    <v>Map</v>
  </rv>
  <rv s="0">
    <v>536870912</v>
    <v>Espírito Santo</v>
    <v>dbc4d679-53e7-49d7-c6b3-88a4ca7f522f</v>
    <v>en-US</v>
    <v>Map</v>
  </rv>
  <rv s="0">
    <v>536870912</v>
    <v>Minas Gerais</v>
    <v>974e2066-dee0-aecd-c973-50babb750033</v>
    <v>en-US</v>
    <v>Map</v>
  </rv>
  <rv s="0">
    <v>536870912</v>
    <v>Rio de Janeiro</v>
    <v>3f5a22fa-26bd-86f9-0345-3a6206e8aab5</v>
    <v>en-US</v>
    <v>Map</v>
  </rv>
  <rv s="0">
    <v>536870912</v>
    <v>São Paulo</v>
    <v>4d56ae2d-1aad-8c4f-dca2-4456acc12f89</v>
    <v>en-US</v>
    <v>Map</v>
  </rv>
  <rv s="0">
    <v>536870912</v>
    <v>Paraná</v>
    <v>a33450c4-459a-0682-41ee-635b343dd785</v>
    <v>en-US</v>
    <v>Map</v>
  </rv>
  <rv s="0">
    <v>536870912</v>
    <v>Rio Grande do Sul</v>
    <v>9644dbbf-be0c-de9c-a534-3d7ff4801a8b</v>
    <v>en-US</v>
    <v>Map</v>
  </rv>
  <rv s="0">
    <v>536870912</v>
    <v>Santa Catarina</v>
    <v>6262969d-76c7-e65f-1be5-668011a93ff0</v>
    <v>en-US</v>
    <v>Map</v>
  </rv>
  <rv s="0">
    <v>536870912</v>
    <v>Federal District</v>
    <v>88dfc3b6-8e7a-694d-61b2-96d14f226ec4</v>
    <v>en-US</v>
    <v>Map</v>
  </rv>
  <rv s="3">
    <v>31</v>
  </rv>
  <rv s="1">
    <fb>0.14178605589771201</fb>
    <v>23</v>
  </rv>
  <rv s="1">
    <fb>0.65099999999999991</fb>
    <v>23</v>
  </rv>
  <rv s="1">
    <fb>0.12083000183105501</fb>
    <v>31</v>
  </rv>
  <rv s="1">
    <fb>183241641</fb>
    <v>24</v>
  </rv>
  <rv s="7">
    <v>#VALUE!</v>
    <v>en-US</v>
    <v>a828cf41-b938-49fe-7986-4b336618d413</v>
    <v>536870912</v>
    <v>1</v>
    <v>80</v>
    <v>61</v>
    <v>Brazil</v>
    <v>19</v>
    <v>20</v>
    <v>Map</v>
    <v>21</v>
    <v>81</v>
    <v>BR</v>
    <v>584</v>
    <v>585</v>
    <v>586</v>
    <v>587</v>
    <v>588</v>
    <v>589</v>
    <v>590</v>
    <v>591</v>
    <v>592</v>
    <v>BRL</v>
    <v>Brazil, officially the Federative Republic of Brazil, is the largest country in South America and in Latin America. Brazil is the world's fifth-largest country by area and the seventh most populous. Its capital is Brasília, and its most populous ...</v>
    <v>593</v>
    <v>594</v>
    <v>595</v>
    <v>596</v>
    <v>597</v>
    <v>598</v>
    <v>599</v>
    <v>600</v>
    <v>601</v>
    <v>602</v>
    <v>603</v>
    <v>606</v>
    <v>607</v>
    <v>608</v>
    <v>609</v>
    <v>610</v>
    <v>611</v>
    <v>Brazil</v>
    <v>Brazilian National Anthem</v>
    <v>612</v>
    <v>República Federativa do Brasil</v>
    <v>613</v>
    <v>614</v>
    <v>615</v>
    <v>616</v>
    <v>617</v>
    <v>618</v>
    <v>619</v>
    <v>620</v>
    <v>621</v>
    <v>622</v>
    <v>623</v>
    <v>651</v>
    <v>652</v>
    <v>653</v>
    <v>654</v>
    <v>Brazil</v>
    <v>655</v>
    <v>mdp/vdpid/32</v>
  </rv>
  <rv s="6">
    <v>-1</v>
    <v>1</v>
    <v>0</v>
    <v>1</v>
  </rv>
  <rv s="0">
    <v>536870912</v>
    <v>Italy</v>
    <v>09e8f885-427b-8850-947d-202e0287b9e8</v>
    <v>en-US</v>
    <v>Map</v>
  </rv>
  <rv s="1">
    <fb>0.432345141769226</fb>
    <v>23</v>
  </rv>
  <rv s="1">
    <fb>302068</fb>
    <v>24</v>
  </rv>
  <rv s="1">
    <fb>347000</fb>
    <v>24</v>
  </rv>
  <rv s="1">
    <fb>7.3</fb>
    <v>25</v>
  </rv>
  <rv s="1">
    <fb>39</fb>
    <v>26</v>
  </rv>
  <rv s="0">
    <v>536870912</v>
    <v>Rome</v>
    <v>5ed498af-fa85-2a88-874d-212494ddb06f</v>
    <v>en-US</v>
    <v>Map</v>
  </rv>
  <rv s="1">
    <fb>320411.45899999997</fb>
    <v>24</v>
  </rv>
  <rv s="1">
    <fb>110.623595648239</fb>
    <v>27</v>
  </rv>
  <rv s="1">
    <fb>6.1124694376529102E-3</fb>
    <v>23</v>
  </rv>
  <rv s="1">
    <fb>5002.4066798773601</fb>
    <v>24</v>
  </rv>
  <rv s="1">
    <fb>1.29</fb>
    <v>25</v>
  </rv>
  <rv s="1">
    <fb>0.31790303272888798</fb>
    <v>23</v>
  </rv>
  <rv s="1">
    <fb>79.948454735494707</fb>
    <v>28</v>
  </rv>
  <rv s="1">
    <fb>1.61</fb>
    <v>29</v>
  </rv>
  <rv s="1">
    <fb>2001244392041.5701</fb>
    <v>30</v>
  </rv>
  <rv s="1">
    <fb>1.0187936</fb>
    <v>23</v>
  </rv>
  <rv s="1">
    <fb>0.61933000000000005</fb>
    <v>23</v>
  </rv>
  <rv s="2">
    <v>18</v>
    <v>21</v>
    <v>83</v>
    <v>7</v>
    <v>0</v>
    <v>Image of Italy</v>
  </rv>
  <rv s="1">
    <fb>2.6</fb>
    <v>28</v>
  </rv>
  <rv s="0">
    <v>805306368</v>
    <v>Sergio Mattarella (President)</v>
    <v>7b09388e-8b92-1261-db16-7c6882735fe1</v>
    <v>en-US</v>
    <v>Generic</v>
  </rv>
  <rv s="0">
    <v>805306368</v>
    <v>Giorgia Meloni (Prime minister)</v>
    <v>5c9bb82e-e08f-f5eb-9f29-f20e75e8eb8f</v>
    <v>en-US</v>
    <v>Generic</v>
  </rv>
  <rv s="3">
    <v>32</v>
  </rv>
  <rv s="4">
    <v>https://www.bing.com/search?q=italy&amp;form=skydnc</v>
    <v>Learn more on Bing</v>
  </rv>
  <rv s="1">
    <fb>82.946341463414697</fb>
    <v>28</v>
  </rv>
  <rv s="1">
    <fb>522087790000</fb>
    <v>30</v>
  </rv>
  <rv s="1">
    <fb>2</fb>
    <v>28</v>
  </rv>
  <rv s="3">
    <v>33</v>
  </rv>
  <rv s="1">
    <fb>0.2283268819</fb>
    <v>23</v>
  </rv>
  <rv s="1">
    <fb>3.9773999999999998</fb>
    <v>25</v>
  </rv>
  <rv s="1">
    <fb>58856847</fb>
    <v>24</v>
  </rv>
  <rv s="1">
    <fb>0.23</fb>
    <v>23</v>
  </rv>
  <rv s="1">
    <fb>0.26700000000000002</fb>
    <v>23</v>
  </rv>
  <rv s="1">
    <fb>1.9E-2</fb>
    <v>23</v>
  </rv>
  <rv s="1">
    <fb>0.06</fb>
    <v>23</v>
  </rv>
  <rv s="1">
    <fb>0.495550003051758</fb>
    <v>23</v>
  </rv>
  <rv s="0">
    <v>536870912</v>
    <v>Abruzzo</v>
    <v>6d07734f-0734-da73-bda9-a2e9e44c1042</v>
    <v>en-US</v>
    <v>Map</v>
  </rv>
  <rv s="0">
    <v>536870912</v>
    <v>Basilicata</v>
    <v>c286f639-68f8-3ed2-0119-87142c109b42</v>
    <v>en-US</v>
    <v>Map</v>
  </rv>
  <rv s="0">
    <v>536870912</v>
    <v>Calabria</v>
    <v>87d05176-c03a-c209-fa72-dfafed738418</v>
    <v>en-US</v>
    <v>Map</v>
  </rv>
  <rv s="0">
    <v>536870912</v>
    <v>Campania</v>
    <v>9933ef2b-24f2-a29d-6e4f-fe6bffe78694</v>
    <v>en-US</v>
    <v>Map</v>
  </rv>
  <rv s="0">
    <v>536870912</v>
    <v>Emilia-Romagna</v>
    <v>129d3426-cfe5-9154-2989-f246e1aa5cec</v>
    <v>en-US</v>
    <v>Map</v>
  </rv>
  <rv s="0">
    <v>536870912</v>
    <v>Friuli Venezia Giulia</v>
    <v>dfe11af7-836d-40cf-b176-995500a2a2fb</v>
    <v>en-US</v>
    <v>Map</v>
  </rv>
  <rv s="0">
    <v>536870912</v>
    <v>Lazio</v>
    <v>e5d48b4e-72f5-da43-7854-da4784df7b51</v>
    <v>en-US</v>
    <v>Map</v>
  </rv>
  <rv s="0">
    <v>536870912</v>
    <v>Liguria</v>
    <v>bc9d0bc0-7501-9ea0-5ffc-8d29df64f153</v>
    <v>en-US</v>
    <v>Map</v>
  </rv>
  <rv s="0">
    <v>536870912</v>
    <v>Lombardy</v>
    <v>4e4d95c0-6e91-acd2-e10c-7165bc365e22</v>
    <v>en-US</v>
    <v>Map</v>
  </rv>
  <rv s="0">
    <v>536870912</v>
    <v>Marche</v>
    <v>262ac8bf-0bbd-ba85-aef3-2130493eaa9b</v>
    <v>en-US</v>
    <v>Map</v>
  </rv>
  <rv s="0">
    <v>536870912</v>
    <v>Molise</v>
    <v>048932e0-ef04-999e-a84f-326f5eaf1b11</v>
    <v>en-US</v>
    <v>Map</v>
  </rv>
  <rv s="0">
    <v>536870912</v>
    <v>Piedmont</v>
    <v>1a1b261b-a6b1-8503-5262-e2f707fe58ce</v>
    <v>en-US</v>
    <v>Map</v>
  </rv>
  <rv s="0">
    <v>536870912</v>
    <v>Apulia</v>
    <v>162619f7-7efb-76cc-0544-2da0306bd7c3</v>
    <v>en-US</v>
    <v>Map</v>
  </rv>
  <rv s="0">
    <v>536870912</v>
    <v>Sardinia</v>
    <v>2ac543b8-3c5f-c1c2-9c26-7153eb61c3d0</v>
    <v>en-US</v>
    <v>Map</v>
  </rv>
  <rv s="0">
    <v>536870912</v>
    <v>Sicily</v>
    <v>610fbc95-e594-a116-6d30-36286446a003</v>
    <v>en-US</v>
    <v>Map</v>
  </rv>
  <rv s="0">
    <v>536870912</v>
    <v>Tuscany</v>
    <v>a8854f08-da35-486d-5bd1-760f4eeb3da0</v>
    <v>en-US</v>
    <v>Map</v>
  </rv>
  <rv s="0">
    <v>536870912</v>
    <v>Trentino-Alto Adige/Südtirol</v>
    <v>b537e28d-6f0c-d8cf-1384-534def0737dd</v>
    <v>en-US</v>
    <v>Map</v>
  </rv>
  <rv s="0">
    <v>536870912</v>
    <v>Umbria</v>
    <v>a75c12d3-c6a9-ea7c-e844-577d1cfe72dd</v>
    <v>en-US</v>
    <v>Map</v>
  </rv>
  <rv s="0">
    <v>536870912</v>
    <v>Aosta Valley</v>
    <v>d9b216c7-5de6-eaf4-2383-5f7fc3075fdb</v>
    <v>en-US</v>
    <v>Map</v>
  </rv>
  <rv s="0">
    <v>536870912</v>
    <v>Veneto</v>
    <v>6809e680-9adc-134d-ebe9-70b79f5adb5f</v>
    <v>en-US</v>
    <v>Map</v>
  </rv>
  <rv s="3">
    <v>34</v>
  </rv>
  <rv s="1">
    <fb>0.24250464933068097</fb>
    <v>23</v>
  </rv>
  <rv s="1">
    <fb>0.59099999999999997</fb>
    <v>23</v>
  </rv>
  <rv s="1">
    <fb>9.8870000839233405E-2</fb>
    <v>31</v>
  </rv>
  <rv s="1">
    <fb>42651966</fb>
    <v>24</v>
  </rv>
  <rv s="8">
    <v>#VALUE!</v>
    <v>en-US</v>
    <v>09e8f885-427b-8850-947d-202e0287b9e8</v>
    <v>536870912</v>
    <v>1</v>
    <v>86</v>
    <v>87</v>
    <v>Italy</v>
    <v>19</v>
    <v>20</v>
    <v>Map</v>
    <v>21</v>
    <v>88</v>
    <v>IT</v>
    <v>659</v>
    <v>660</v>
    <v>661</v>
    <v>662</v>
    <v>663</v>
    <v>664</v>
    <v>665</v>
    <v>666</v>
    <v>667</v>
    <v>EUR</v>
    <v>Italy, officially the Italian Republic, is a country in Southern and Western Europe. Located in the middle of the Mediterranean Sea, it consists of a peninsula delimited by the Alps and surrounded by several islands. Italy shares land borders ...</v>
    <v>668</v>
    <v>669</v>
    <v>670</v>
    <v>671</v>
    <v>672</v>
    <v>673</v>
    <v>674</v>
    <v>675</v>
    <v>676</v>
    <v>677</v>
    <v>664</v>
    <v>680</v>
    <v>681</v>
    <v>682</v>
    <v>683</v>
    <v>684</v>
    <v>Italy</v>
    <v>Il Canto degli Italiani</v>
    <v>685</v>
    <v>Repubblica Italiana</v>
    <v>686</v>
    <v>687</v>
    <v>688</v>
    <v>689</v>
    <v>690</v>
    <v>351</v>
    <v>691</v>
    <v>692</v>
    <v>622</v>
    <v>549</v>
    <v>693</v>
    <v>714</v>
    <v>715</v>
    <v>716</v>
    <v>717</v>
    <v>Italy</v>
    <v>718</v>
    <v>mdp/vdpid/118</v>
  </rv>
  <rv s="6">
    <v>-1</v>
    <v>1</v>
    <v>0</v>
    <v>1</v>
  </rv>
  <rv s="9">
    <v>12</v>
    <v>1</v>
  </rv>
  <rv s="3">
    <v>35</v>
  </rv>
  <rv s="3">
    <v>36</v>
  </rv>
  <rv s="10">
    <v>{94346685-1AE8-4F89-A9AA-75B8EFC7F37F}</v>
    <v>0</v>
    <v>89</v>
    <v>722</v>
    <v>723</v>
  </rv>
</rvData>
</file>

<file path=xl/richData/rdrichvaluestructure.xml><?xml version="1.0" encoding="utf-8"?>
<rvStructures xmlns="http://schemas.microsoft.com/office/spreadsheetml/2017/richdata" count="11">
  <s t="_linkedentity2">
    <k n="%EntityServiceId" t="i"/>
    <k n="_DisplayString" t="s"/>
    <k n="%EntityId" t="s"/>
    <k n="%EntityCulture" t="s"/>
    <k n="_Icon" t="s"/>
  </s>
  <s t="_formattednumber">
    <k n="_Format" t="spb"/>
  </s>
  <s t="_webimage">
    <k n="WebImageIdentifier" t="i"/>
    <k n="_Provider" t="spb"/>
    <k n="Attribution" t="spb"/>
    <k n="CalcOrigin" t="i"/>
    <k n="ComputedImage" t="b"/>
    <k n="Text" t="s"/>
  </s>
  <s t="_array">
    <k n="array" t="a"/>
  </s>
  <s t="_hyperlink">
    <k n="Address" t="s"/>
    <k n="Text"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webimage">
    <k n="WebImageIdentifier" t="i"/>
    <k n="CalcOrigin" t="i"/>
    <k n="ComputedImage" t="b"/>
    <k n="ImageSizing" t="i"/>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error">
    <k n="errorType" t="i"/>
    <k n="subType" t="i"/>
  </s>
  <s t="_datasourcecontainer">
    <k n="%XLUID" t="s"/>
    <k n="_CRID" t="i"/>
    <k n="_Display" t="spb"/>
    <k n="Country" t="r"/>
    <k n="Flag" t="r"/>
  </s>
</rvStructures>
</file>

<file path=xl/richData/rdsupportingpropertybag.xml><?xml version="1.0" encoding="utf-8"?>
<supportingPropertyBags xmlns="http://schemas.microsoft.com/office/spreadsheetml/2017/richdata2">
  <spbArrays count="4">
    <a count="6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6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
      <v t="s">Country</v>
      <v t="s">Flag</v>
      <v t="s">_CRID</v>
      <v t="s">%XLUID</v>
      <v t="s">_Display</v>
    </a>
  </spbArrays>
  <spbData count="90">
    <spb s="0">
      <v xml:space="preserve">data.worldbank.org	</v>
      <v xml:space="preserve">	</v>
      <v xml:space="preserve">http://data.worldbank.org/indicator/FP.CPI.TOTL	</v>
      <v xml:space="preserve">	</v>
    </spb>
    <spb s="0">
      <v xml:space="preserve">Wikipedia	US Census	US Census	</v>
      <v xml:space="preserve">CC-BY-SA			</v>
      <v xml:space="preserve">http://en.wikipedia.org/wiki/United_States	https://www.census.gov/popest/data/state/asrh/2014/files/SC-EST2014-AGESEX-CIV.csv	http://www.census.gov/quickfacts/table/VET605214/	</v>
      <v xml:space="preserve">http://creativecommons.org/licenses/by-sa/3.0/			</v>
    </spb>
    <spb s="0">
      <v xml:space="preserve">Wikipedia	</v>
      <v xml:space="preserve">CC BY-SA 3.0	</v>
      <v xml:space="preserve">https://en.wikipedia.org/wiki/United_States	</v>
      <v xml:space="preserve">https://creativecommons.org/licenses/by-sa/3.0	</v>
    </spb>
    <spb s="0">
      <v xml:space="preserve">data.worldbank.org	</v>
      <v xml:space="preserve">	</v>
      <v xml:space="preserve">http://data.worldbank.org/indicator/SP.DYN.CBRT.IN	</v>
      <v xml:space="preserve">	</v>
    </spb>
    <spb s="0">
      <v xml:space="preserve">Wikipedia	</v>
      <v xml:space="preserve">CC-BY-SA	</v>
      <v xml:space="preserve">http://en.wikipedia.org/wiki/United_States	</v>
      <v xml:space="preserve">http://creativecommons.org/licenses/by-sa/3.0/	</v>
    </spb>
    <spb s="0">
      <v xml:space="preserve">data.worldbank.org	</v>
      <v xml:space="preserve">	</v>
      <v xml:space="preserve">http://data.worldbank.org/indicator/SP.DYN.TFRT.IN	</v>
      <v xml:space="preserve">	</v>
    </spb>
    <spb s="0">
      <v xml:space="preserve">US Census	</v>
      <v xml:space="preserve">	</v>
      <v xml:space="preserve">https://www.census.gov/popest/data/state/asrh/2014/files/SC-EST2014-AGESEX-CIV.csv	</v>
      <v xml:space="preserve">	</v>
    </spb>
    <spb s="0">
      <v xml:space="preserve">data.worldbank.org	</v>
      <v xml:space="preserve">	</v>
      <v xml:space="preserve">http://data.worldbank.org/indicator/SP.DYN.LE00.IN	</v>
      <v xml:space="preserve">	</v>
    </spb>
    <spb s="0">
      <v xml:space="preserve">data.worldbank.org	</v>
      <v xml:space="preserve">	</v>
      <v xml:space="preserve">http://data.worldbank.org/indicator/SP.DYN.IMRT.IN	</v>
      <v xml:space="preserve">	</v>
    </spb>
    <spb s="0">
      <v xml:space="preserve">data.worldbank.org	</v>
      <v xml:space="preserve">	</v>
      <v xml:space="preserve">http://data.worldbank.org/indicator/SP.URB.TOTL	</v>
      <v xml:space="preserve">	</v>
    </spb>
    <spb s="0">
      <v xml:space="preserve">data.worldbank.org	</v>
      <v xml:space="preserve">	</v>
      <v xml:space="preserve">http://data.worldbank.org/indicator/MS.MIL.TOTL.P1	</v>
      <v xml:space="preserve">	</v>
    </spb>
    <spb s="0">
      <v xml:space="preserve">data.worldbank.org	</v>
      <v xml:space="preserve">	</v>
      <v xml:space="preserve">http://data.worldbank.org/indicator/SH.MED.PHYS.ZS	</v>
      <v xml:space="preserve">	</v>
    </spb>
    <spb s="0">
      <v xml:space="preserve">data.worldbank.org	</v>
      <v xml:space="preserve">	</v>
      <v xml:space="preserve">http://data.worldbank.org/indicator/EN.ATM.CO2E.KT	</v>
      <v xml:space="preserve">	</v>
    </spb>
    <spb s="0">
      <v xml:space="preserve">data.worldbank.org	</v>
      <v xml:space="preserve">	</v>
      <v xml:space="preserve">http://data.worldbank.org/indicator/SH.STA.MMRT	</v>
      <v xml:space="preserve">	</v>
    </spb>
    <spb s="0">
      <v xml:space="preserve">data.worldbank.org	</v>
      <v xml:space="preserve">	</v>
      <v xml:space="preserve">http://data.worldbank.org/indicator/EG.USE.ELEC.KH.PC	</v>
      <v xml:space="preserve">	</v>
    </spb>
    <spb s="0">
      <v xml:space="preserve">data.worldbank.org	</v>
      <v xml:space="preserve">	</v>
      <v xml:space="preserve">http://data.worldbank.org/indicator/SL.TLF.CACT.ZS	</v>
      <v xml:space="preserve">	</v>
    </spb>
    <spb s="1">
      <v>0</v>
      <v>1</v>
      <v>2</v>
      <v>2</v>
      <v>3</v>
      <v>2</v>
      <v>2</v>
      <v>2</v>
      <v>4</v>
      <v>2</v>
      <v>2</v>
      <v>4</v>
      <v>2</v>
      <v>2</v>
      <v>5</v>
      <v>1</v>
      <v>6</v>
      <v>7</v>
      <v>2</v>
      <v>6</v>
      <v>8</v>
      <v>9</v>
      <v>10</v>
      <v>6</v>
      <v>2</v>
      <v>6</v>
      <v>11</v>
      <v>12</v>
      <v>13</v>
      <v>14</v>
      <v>6</v>
      <v>1</v>
      <v>6</v>
      <v>6</v>
      <v>6</v>
      <v>6</v>
      <v>6</v>
      <v>6</v>
      <v>6</v>
      <v>6</v>
      <v>6</v>
      <v>6</v>
      <v>15</v>
    </spb>
    <spb s="2">
      <v>0</v>
      <v>Name</v>
      <v>LearnMoreOnLink</v>
    </spb>
    <spb s="3">
      <v>0</v>
      <v>0</v>
      <v>0</v>
    </spb>
    <spb s="4">
      <v>18</v>
      <v>18</v>
      <v>18</v>
    </spb>
    <spb s="5">
      <v>1</v>
      <v>2</v>
    </spb>
    <spb s="6">
      <v>https://www.bing.com</v>
      <v>https://www.bing.com/th?id=Ga%5Cbing_yt.png&amp;w=100&amp;h=40&amp;c=0&amp;pid=0.1</v>
      <v>Powered by Bing</v>
    </spb>
    <spb s="7">
      <v>2019</v>
      <v>2019</v>
      <v>square km</v>
      <v>per thousand (2018)</v>
      <v>2022</v>
      <v>2022</v>
      <v>2018</v>
      <v>per liter (2016)</v>
      <v>2019</v>
      <v>years (2018)</v>
      <v>2019</v>
      <v>per thousand (2018)</v>
      <v>2019</v>
      <v>2017</v>
      <v>2016</v>
      <v>2020</v>
      <v>2016</v>
      <v>2017</v>
      <v>kilotons per year (2016)</v>
      <v>deaths per 100,000 (2017)</v>
      <v>kWh (2014)</v>
      <v>2015</v>
      <v>2018</v>
      <v>2016</v>
      <v>2016</v>
      <v>2016</v>
      <v>2016</v>
      <v>2016</v>
      <v>2015</v>
      <v>2016</v>
      <v>2016</v>
      <v>2017</v>
      <v>2017</v>
      <v>2019</v>
    </spb>
    <spb s="8">
      <v>3</v>
    </spb>
    <spb s="8">
      <v>4</v>
    </spb>
    <spb s="8">
      <v>5</v>
    </spb>
    <spb s="8">
      <v>6</v>
    </spb>
    <spb s="8">
      <v>7</v>
    </spb>
    <spb s="8">
      <v>8</v>
    </spb>
    <spb s="8">
      <v>9</v>
    </spb>
    <spb s="8">
      <v>10</v>
    </spb>
    <spb s="8">
      <v>11</v>
    </spb>
    <spb s="0">
      <v xml:space="preserve">Wikipedia	Cia	travel.state.gov	</v>
      <v xml:space="preserve">CC-BY-SA			</v>
      <v xml:space="preserve">http://en.wikipedia.org/wiki/Canada	https://www.cia.gov/library/publications/the-world-factbook/geos/ca.html?Transportation	https://travel.state.gov/content/travel/en/international-travel/International-Travel-Country-Information-Pages/Canada.html	</v>
      <v xml:space="preserve">http://creativecommons.org/licenses/by-sa/3.0/			</v>
    </spb>
    <spb s="0">
      <v xml:space="preserve">Wikipedia	</v>
      <v xml:space="preserve">CC BY-SA 3.0	</v>
      <v xml:space="preserve">https://en.wikipedia.org/wiki/Canada	</v>
      <v xml:space="preserve">https://creativecommons.org/licenses/by-sa/3.0	</v>
    </spb>
    <spb s="0">
      <v xml:space="preserve">Wikipedia	</v>
      <v xml:space="preserve">CC-BY-SA	</v>
      <v xml:space="preserve">http://en.wikipedia.org/wiki/Canada	</v>
      <v xml:space="preserve">http://creativecommons.org/licenses/by-sa/3.0/	</v>
    </spb>
    <spb s="0">
      <v xml:space="preserve">Cia	</v>
      <v xml:space="preserve">	</v>
      <v xml:space="preserve">https://www.cia.gov/library/publications/the-world-factbook/geos/ca.html?Transportation	</v>
      <v xml:space="preserve">	</v>
    </spb>
    <spb s="9">
      <v>0</v>
      <v>32</v>
      <v>33</v>
      <v>33</v>
      <v>3</v>
      <v>33</v>
      <v>33</v>
      <v>33</v>
      <v>34</v>
      <v>33</v>
      <v>33</v>
      <v>34</v>
      <v>33</v>
      <v>33</v>
      <v>35</v>
      <v>5</v>
      <v>32</v>
      <v>35</v>
      <v>7</v>
      <v>33</v>
      <v>35</v>
      <v>8</v>
      <v>9</v>
      <v>10</v>
      <v>35</v>
      <v>35</v>
      <v>33</v>
      <v>35</v>
      <v>11</v>
      <v>12</v>
      <v>13</v>
      <v>14</v>
      <v>35</v>
      <v>32</v>
      <v>35</v>
      <v>35</v>
      <v>35</v>
      <v>35</v>
      <v>35</v>
      <v>35</v>
      <v>35</v>
      <v>35</v>
      <v>35</v>
      <v>35</v>
      <v>15</v>
    </spb>
    <spb s="7">
      <v>2019</v>
      <v>2019</v>
      <v>square km</v>
      <v>per thousand (2018)</v>
      <v>2022</v>
      <v>2019</v>
      <v>2018</v>
      <v>per liter (2016)</v>
      <v>2019</v>
      <v>years (2018)</v>
      <v>2018</v>
      <v>per thousand (2018)</v>
      <v>2019</v>
      <v>2017</v>
      <v>2016</v>
      <v>2019</v>
      <v>2016</v>
      <v>2017</v>
      <v>kilotons per year (2016)</v>
      <v>deaths per 100,000 (2017)</v>
      <v>kWh (2014)</v>
      <v>2015</v>
      <v>2018</v>
      <v>2013</v>
      <v>2013</v>
      <v>2013</v>
      <v>2013</v>
      <v>2013</v>
      <v>2015</v>
      <v>2013</v>
      <v>2013</v>
      <v>2017</v>
      <v>2017</v>
      <v>2019</v>
    </spb>
    <spb s="0">
      <v xml:space="preserve">Wikipedia	Cia	travel.state.gov	</v>
      <v xml:space="preserve">CC-BY-SA			</v>
      <v xml:space="preserve">http://en.wikipedia.org/wiki/Germany	https://www.cia.gov/library/publications/the-world-factbook/geos/gm.html?Transportation	https://travel.state.gov/content/travel/en/international-travel/International-Travel-Country-Information-Pages/Germany.html	</v>
      <v xml:space="preserve">http://creativecommons.org/licenses/by-sa/3.0/			</v>
    </spb>
    <spb s="0">
      <v xml:space="preserve">Wikipedia	</v>
      <v xml:space="preserve">CC BY-SA 3.0	</v>
      <v xml:space="preserve">https://en.wikipedia.org/wiki/Germany	</v>
      <v xml:space="preserve">https://creativecommons.org/licenses/by-sa/3.0	</v>
    </spb>
    <spb s="0">
      <v xml:space="preserve">Wikipedia	</v>
      <v xml:space="preserve">CC-BY-SA	</v>
      <v xml:space="preserve">http://en.wikipedia.org/wiki/Germany	</v>
      <v xml:space="preserve">http://creativecommons.org/licenses/by-sa/3.0/	</v>
    </spb>
    <spb s="0">
      <v xml:space="preserve">Cia	</v>
      <v xml:space="preserve">	</v>
      <v xml:space="preserve">https://www.cia.gov/library/publications/the-world-factbook/geos/gm.html?Transportation	</v>
      <v xml:space="preserve">	</v>
    </spb>
    <spb s="9">
      <v>0</v>
      <v>38</v>
      <v>39</v>
      <v>39</v>
      <v>3</v>
      <v>39</v>
      <v>39</v>
      <v>39</v>
      <v>40</v>
      <v>39</v>
      <v>39</v>
      <v>40</v>
      <v>39</v>
      <v>39</v>
      <v>41</v>
      <v>5</v>
      <v>38</v>
      <v>41</v>
      <v>7</v>
      <v>39</v>
      <v>41</v>
      <v>8</v>
      <v>9</v>
      <v>10</v>
      <v>41</v>
      <v>41</v>
      <v>39</v>
      <v>41</v>
      <v>11</v>
      <v>12</v>
      <v>13</v>
      <v>14</v>
      <v>41</v>
      <v>38</v>
      <v>41</v>
      <v>41</v>
      <v>41</v>
      <v>41</v>
      <v>41</v>
      <v>41</v>
      <v>41</v>
      <v>41</v>
      <v>41</v>
      <v>41</v>
      <v>15</v>
    </spb>
    <spb s="7">
      <v>2019</v>
      <v>2019</v>
      <v>square km</v>
      <v>per thousand (2018)</v>
      <v>2022</v>
      <v>2019</v>
      <v>2018</v>
      <v>per liter (2016)</v>
      <v>2019</v>
      <v>years (2018)</v>
      <v>2018</v>
      <v>per thousand (2018)</v>
      <v>2019</v>
      <v>2017</v>
      <v>2016</v>
      <v>2019</v>
      <v>2016</v>
      <v>2017</v>
      <v>kilotons per year (2016)</v>
      <v>deaths per 100,000 (2017)</v>
      <v>kWh (2014)</v>
      <v>2015</v>
      <v>2019</v>
      <v>2016</v>
      <v>2016</v>
      <v>2016</v>
      <v>2016</v>
      <v>2016</v>
      <v>2015</v>
      <v>2016</v>
      <v>2016</v>
      <v>2017</v>
      <v>2017</v>
      <v>2019</v>
    </spb>
    <spb s="0">
      <v xml:space="preserve">Wikipedia	Cia	travel.state.gov	</v>
      <v xml:space="preserve">CC-BY-SA			</v>
      <v xml:space="preserve">http://en.wikipedia.org/wiki/Japan	https://www.cia.gov/library/publications/the-world-factbook/geos/ja.html?Transportation	https://travel.state.gov/content/travel/en/international-travel/International-Travel-Country-Information-Pages/Japan.html	</v>
      <v xml:space="preserve">http://creativecommons.org/licenses/by-sa/3.0/			</v>
    </spb>
    <spb s="0">
      <v xml:space="preserve">Wikipedia	</v>
      <v xml:space="preserve">CC BY-SA 3.0	</v>
      <v xml:space="preserve">https://en.wikipedia.org/wiki/Japan	</v>
      <v xml:space="preserve">https://creativecommons.org/licenses/by-sa/3.0	</v>
    </spb>
    <spb s="0">
      <v xml:space="preserve">Wikipedia	</v>
      <v xml:space="preserve">CC-BY-SA	</v>
      <v xml:space="preserve">http://en.wikipedia.org/wiki/Japan	</v>
      <v xml:space="preserve">http://creativecommons.org/licenses/by-sa/3.0/	</v>
    </spb>
    <spb s="0">
      <v xml:space="preserve">Cia	</v>
      <v xml:space="preserve">	</v>
      <v xml:space="preserve">https://www.cia.gov/library/publications/the-world-factbook/geos/ja.html?Transportation	</v>
      <v xml:space="preserve">	</v>
    </spb>
    <spb s="9">
      <v>0</v>
      <v>44</v>
      <v>45</v>
      <v>45</v>
      <v>3</v>
      <v>45</v>
      <v>45</v>
      <v>45</v>
      <v>46</v>
      <v>45</v>
      <v>45</v>
      <v>46</v>
      <v>45</v>
      <v>45</v>
      <v>47</v>
      <v>5</v>
      <v>44</v>
      <v>47</v>
      <v>7</v>
      <v>45</v>
      <v>47</v>
      <v>8</v>
      <v>9</v>
      <v>10</v>
      <v>47</v>
      <v>47</v>
      <v>45</v>
      <v>47</v>
      <v>11</v>
      <v>12</v>
      <v>13</v>
      <v>14</v>
      <v>47</v>
      <v>44</v>
      <v>47</v>
      <v>47</v>
      <v>47</v>
      <v>47</v>
      <v>47</v>
      <v>47</v>
      <v>47</v>
      <v>47</v>
      <v>47</v>
      <v>47</v>
      <v>15</v>
    </spb>
    <spb s="7">
      <v>2019</v>
      <v>2019</v>
      <v>square km</v>
      <v>per thousand (2018)</v>
      <v>2022</v>
      <v>2019</v>
      <v>2018</v>
      <v>per liter (2016)</v>
      <v>2019</v>
      <v>years (2018)</v>
      <v>2018</v>
      <v>per thousand (2018)</v>
      <v>2019</v>
      <v>2017</v>
      <v>2016</v>
      <v>2019</v>
      <v>2016</v>
      <v>2016</v>
      <v>kilotons per year (2016)</v>
      <v>deaths per 100,000 (2017)</v>
      <v>kWh (2014)</v>
      <v>2015</v>
      <v>2019</v>
      <v>2013</v>
      <v>2013</v>
      <v>2013</v>
      <v>2013</v>
      <v>2013</v>
      <v>2015</v>
      <v>2013</v>
      <v>2013</v>
      <v>2015</v>
      <v>2015</v>
      <v>2019</v>
    </spb>
    <spb s="0">
      <v xml:space="preserve">Wikipedia	Cia	travel.state.gov	</v>
      <v xml:space="preserve">CC-BY-SA			</v>
      <v xml:space="preserve">http://en.wikipedia.org/wiki/United_Kingdom	https://www.cia.gov/library/publications/the-world-factbook/geos/uk.html?Transportation	https://travel.state.gov/content/travel/en/international-travel/International-Travel-Country-Information-Pages/UnitedKingdom.html?wcmmode=disabled	</v>
      <v xml:space="preserve">http://creativecommons.org/licenses/by-sa/3.0/			</v>
    </spb>
    <spb s="0">
      <v xml:space="preserve">Wikipedia	</v>
      <v xml:space="preserve">CC BY-SA 3.0	</v>
      <v xml:space="preserve">https://en.wikipedia.org/wiki/United_Kingdom	</v>
      <v xml:space="preserve">https://creativecommons.org/licenses/by-sa/3.0	</v>
    </spb>
    <spb s="0">
      <v xml:space="preserve">Wikipedia	</v>
      <v xml:space="preserve">CC-BY-SA	</v>
      <v xml:space="preserve">http://en.wikipedia.org/wiki/United_Kingdom	</v>
      <v xml:space="preserve">http://creativecommons.org/licenses/by-sa/3.0/	</v>
    </spb>
    <spb s="0">
      <v xml:space="preserve">Cia	</v>
      <v xml:space="preserve">	</v>
      <v xml:space="preserve">https://www.cia.gov/library/publications/the-world-factbook/geos/uk.html?Transportation	</v>
      <v xml:space="preserve">	</v>
    </spb>
    <spb s="9">
      <v>0</v>
      <v>50</v>
      <v>51</v>
      <v>51</v>
      <v>3</v>
      <v>51</v>
      <v>51</v>
      <v>51</v>
      <v>52</v>
      <v>51</v>
      <v>51</v>
      <v>52</v>
      <v>51</v>
      <v>51</v>
      <v>53</v>
      <v>5</v>
      <v>50</v>
      <v>53</v>
      <v>7</v>
      <v>51</v>
      <v>53</v>
      <v>8</v>
      <v>9</v>
      <v>10</v>
      <v>53</v>
      <v>53</v>
      <v>51</v>
      <v>53</v>
      <v>11</v>
      <v>12</v>
      <v>13</v>
      <v>14</v>
      <v>53</v>
      <v>50</v>
      <v>53</v>
      <v>53</v>
      <v>53</v>
      <v>53</v>
      <v>53</v>
      <v>53</v>
      <v>53</v>
      <v>53</v>
      <v>53</v>
      <v>53</v>
      <v>15</v>
    </spb>
    <spb s="7">
      <v>2019</v>
      <v>2019</v>
      <v>square km</v>
      <v>per thousand (2018)</v>
      <v>2022</v>
      <v>2019</v>
      <v>2018</v>
      <v>per liter (2016)</v>
      <v>2019</v>
      <v>years (2018)</v>
      <v>2018</v>
      <v>per thousand (2018)</v>
      <v>2019</v>
      <v>2017</v>
      <v>2016</v>
      <v>2019</v>
      <v>2016</v>
      <v>2018</v>
      <v>kilotons per year (2016)</v>
      <v>deaths per 100,000 (2017)</v>
      <v>kWh (2014)</v>
      <v>2015</v>
      <v>2008</v>
      <v>2016</v>
      <v>2016</v>
      <v>2016</v>
      <v>2016</v>
      <v>2016</v>
      <v>2015</v>
      <v>2016</v>
      <v>2016</v>
      <v>2017</v>
      <v>2017</v>
      <v>2019</v>
    </spb>
    <spb s="0">
      <v xml:space="preserve">Wikipedia	Cia	travel.state.gov	</v>
      <v xml:space="preserve">CC-BY-SA			</v>
      <v xml:space="preserve">http://en.wikipedia.org/wiki/Australia	https://www.cia.gov/library/publications/the-world-factbook/geos/as.html?Transportation	https://travel.state.gov/content/travel/en/international-travel/International-Travel-Country-Information-Pages/Australia.html	</v>
      <v xml:space="preserve">http://creativecommons.org/licenses/by-sa/3.0/			</v>
    </spb>
    <spb s="0">
      <v xml:space="preserve">Wikipedia	</v>
      <v xml:space="preserve">CC BY-SA 3.0	</v>
      <v xml:space="preserve">https://en.wikipedia.org/wiki/Australia	</v>
      <v xml:space="preserve">https://creativecommons.org/licenses/by-sa/3.0	</v>
    </spb>
    <spb s="0">
      <v xml:space="preserve">Wikipedia	</v>
      <v xml:space="preserve">CC-BY-SA	</v>
      <v xml:space="preserve">http://en.wikipedia.org/wiki/Australia	</v>
      <v xml:space="preserve">http://creativecommons.org/licenses/by-sa/3.0/	</v>
    </spb>
    <spb s="0">
      <v xml:space="preserve">Cia	</v>
      <v xml:space="preserve">	</v>
      <v xml:space="preserve">https://www.cia.gov/library/publications/the-world-factbook/geos/as.html?Transportation	</v>
      <v xml:space="preserve">	</v>
    </spb>
    <spb s="9">
      <v>0</v>
      <v>56</v>
      <v>57</v>
      <v>57</v>
      <v>3</v>
      <v>57</v>
      <v>57</v>
      <v>57</v>
      <v>58</v>
      <v>57</v>
      <v>57</v>
      <v>58</v>
      <v>57</v>
      <v>57</v>
      <v>59</v>
      <v>5</v>
      <v>56</v>
      <v>59</v>
      <v>7</v>
      <v>57</v>
      <v>59</v>
      <v>8</v>
      <v>9</v>
      <v>10</v>
      <v>59</v>
      <v>59</v>
      <v>57</v>
      <v>59</v>
      <v>11</v>
      <v>12</v>
      <v>13</v>
      <v>14</v>
      <v>59</v>
      <v>56</v>
      <v>59</v>
      <v>59</v>
      <v>59</v>
      <v>59</v>
      <v>59</v>
      <v>59</v>
      <v>59</v>
      <v>59</v>
      <v>59</v>
      <v>59</v>
      <v>15</v>
    </spb>
    <spb s="2">
      <v>1</v>
      <v>Name</v>
      <v>LearnMoreOnLink</v>
    </spb>
    <spb s="7">
      <v>2019</v>
      <v>2019</v>
      <v>square km</v>
      <v>per thousand (2018)</v>
      <v>2022</v>
      <v>2019</v>
      <v>2018</v>
      <v>per liter (2016)</v>
      <v>2019</v>
      <v>years (2018)</v>
      <v>2018</v>
      <v>per thousand (2018)</v>
      <v>2019</v>
      <v>2017</v>
      <v>2016</v>
      <v>2019</v>
      <v>2016</v>
      <v>2017</v>
      <v>kilotons per year (2016)</v>
      <v>deaths per 100,000 (2017)</v>
      <v>kWh (2014)</v>
      <v>2015</v>
      <v>2019</v>
      <v>2014</v>
      <v>2014</v>
      <v>2014</v>
      <v>2014</v>
      <v>2014</v>
      <v>2014</v>
      <v>2014</v>
      <v>2014</v>
      <v>2017</v>
      <v>2017</v>
      <v>2019</v>
    </spb>
    <spb s="0">
      <v xml:space="preserve">Wikipedia	travel.state.gov	</v>
      <v xml:space="preserve">CC-BY-SA		</v>
      <v xml:space="preserve">http://en.wikipedia.org/wiki/India	https://travel.state.gov/content/travel/en/international-travel/International-Travel-Country-Information-Pages/India.html	</v>
      <v xml:space="preserve">http://creativecommons.org/licenses/by-sa/3.0/		</v>
    </spb>
    <spb s="0">
      <v xml:space="preserve">Wikipedia	</v>
      <v xml:space="preserve">CC BY-SA 3.0	</v>
      <v xml:space="preserve">https://en.wikipedia.org/wiki/India	</v>
      <v xml:space="preserve">https://creativecommons.org/licenses/by-sa/3.0	</v>
    </spb>
    <spb s="0">
      <v xml:space="preserve">Wikipedia	</v>
      <v xml:space="preserve">CC-BY-SA	</v>
      <v xml:space="preserve">http://en.wikipedia.org/wiki/India	</v>
      <v xml:space="preserve">http://creativecommons.org/licenses/by-sa/3.0/	</v>
    </spb>
    <spb s="0">
      <v xml:space="preserve">Cia	</v>
      <v xml:space="preserve">	</v>
      <v xml:space="preserve">https://www.cia.gov/library/publications/the-world-factbook/geos/in.html?Transportation	</v>
      <v xml:space="preserve">	</v>
    </spb>
    <spb s="0">
      <v xml:space="preserve">Wikipedia	Cia	travel.state.gov	</v>
      <v xml:space="preserve">CC-BY-SA			</v>
      <v xml:space="preserve">http://en.wikipedia.org/wiki/India	https://www.cia.gov/library/publications/the-world-factbook/geos/in.html?Transportation	https://travel.state.gov/content/travel/en/international-travel/International-Travel-Country-Information-Pages/India.html	</v>
      <v xml:space="preserve">http://creativecommons.org/licenses/by-sa/3.0/			</v>
    </spb>
    <spb s="9">
      <v>0</v>
      <v>63</v>
      <v>64</v>
      <v>64</v>
      <v>3</v>
      <v>64</v>
      <v>64</v>
      <v>64</v>
      <v>65</v>
      <v>64</v>
      <v>64</v>
      <v>65</v>
      <v>64</v>
      <v>64</v>
      <v>66</v>
      <v>5</v>
      <v>67</v>
      <v>66</v>
      <v>7</v>
      <v>64</v>
      <v>66</v>
      <v>8</v>
      <v>9</v>
      <v>10</v>
      <v>66</v>
      <v>66</v>
      <v>64</v>
      <v>66</v>
      <v>11</v>
      <v>12</v>
      <v>13</v>
      <v>14</v>
      <v>66</v>
      <v>67</v>
      <v>66</v>
      <v>66</v>
      <v>66</v>
      <v>66</v>
      <v>66</v>
      <v>66</v>
      <v>66</v>
      <v>66</v>
      <v>66</v>
      <v>66</v>
      <v>15</v>
    </spb>
    <spb s="7">
      <v>2019</v>
      <v>2017</v>
      <v>square km</v>
      <v>per thousand (2018)</v>
      <v>2022</v>
      <v>2019</v>
      <v>2018</v>
      <v>per liter (2016)</v>
      <v>2019</v>
      <v>years (2018)</v>
      <v>2017</v>
      <v>per thousand (2018)</v>
      <v>2019</v>
      <v>2017</v>
      <v>2016</v>
      <v>2019</v>
      <v>2016</v>
      <v>2018</v>
      <v>kilotons per year (2016)</v>
      <v>deaths per 100,000 (2017)</v>
      <v>kWh (2014)</v>
      <v>2014</v>
      <v>2019</v>
      <v>2011</v>
      <v>2011</v>
      <v>2011</v>
      <v>2011</v>
      <v>2011</v>
      <v>2015</v>
      <v>2011</v>
      <v>2011</v>
      <v>2017</v>
      <v>2018</v>
      <v>2019</v>
    </spb>
    <spb s="0">
      <v xml:space="preserve">Wikipedia	Cia	travel.state.gov	</v>
      <v xml:space="preserve">CC-BY-SA			</v>
      <v xml:space="preserve">http://en.wikipedia.org/wiki/France	https://www.cia.gov/library/publications/the-world-factbook/geos/fr.html?Transportation	https://travel.state.gov/content/travel/en/international-travel/International-Travel-Country-Information-Pages/Monaco.html	</v>
      <v xml:space="preserve">http://creativecommons.org/licenses/by-sa/3.0/			</v>
    </spb>
    <spb s="0">
      <v xml:space="preserve">Wikipedia	</v>
      <v xml:space="preserve">CC BY-SA 3.0	</v>
      <v xml:space="preserve">https://en.wikipedia.org/wiki/France	</v>
      <v xml:space="preserve">https://creativecommons.org/licenses/by-sa/3.0	</v>
    </spb>
    <spb s="0">
      <v xml:space="preserve">Wikipedia	</v>
      <v xml:space="preserve">CC-BY-SA	</v>
      <v xml:space="preserve">http://en.wikipedia.org/wiki/France	</v>
      <v xml:space="preserve">http://creativecommons.org/licenses/by-sa/3.0/	</v>
    </spb>
    <spb s="0">
      <v xml:space="preserve">Cia	</v>
      <v xml:space="preserve">	</v>
      <v xml:space="preserve">https://www.cia.gov/library/publications/the-world-factbook/geos/fr.html?Transportation	</v>
      <v xml:space="preserve">	</v>
    </spb>
    <spb s="9">
      <v>0</v>
      <v>70</v>
      <v>71</v>
      <v>71</v>
      <v>3</v>
      <v>71</v>
      <v>71</v>
      <v>71</v>
      <v>72</v>
      <v>71</v>
      <v>71</v>
      <v>72</v>
      <v>71</v>
      <v>71</v>
      <v>73</v>
      <v>5</v>
      <v>70</v>
      <v>73</v>
      <v>7</v>
      <v>71</v>
      <v>73</v>
      <v>8</v>
      <v>9</v>
      <v>10</v>
      <v>73</v>
      <v>73</v>
      <v>71</v>
      <v>73</v>
      <v>11</v>
      <v>12</v>
      <v>13</v>
      <v>14</v>
      <v>73</v>
      <v>70</v>
      <v>73</v>
      <v>73</v>
      <v>73</v>
      <v>73</v>
      <v>73</v>
      <v>73</v>
      <v>73</v>
      <v>73</v>
      <v>73</v>
      <v>73</v>
      <v>15</v>
    </spb>
    <spb s="7">
      <v>2019</v>
      <v>2019</v>
      <v>square km</v>
      <v>per thousand (2018)</v>
      <v>2022</v>
      <v>2019</v>
      <v>2018</v>
      <v>per liter (2016)</v>
      <v>2019</v>
      <v>years (2018)</v>
      <v>2018</v>
      <v>per thousand (2018)</v>
      <v>2019</v>
      <v>2017</v>
      <v>2016</v>
      <v>2019</v>
      <v>2016</v>
      <v>2018</v>
      <v>kilotons per year (2014)</v>
      <v>deaths per 100,000 (2017)</v>
      <v>kWh (2014)</v>
      <v>2015</v>
      <v>2018</v>
      <v>2017</v>
      <v>2017</v>
      <v>2017</v>
      <v>2017</v>
      <v>2017</v>
      <v>2015</v>
      <v>2017</v>
      <v>2017</v>
      <v>2017</v>
      <v>2017</v>
      <v>2019</v>
    </spb>
    <spb s="0">
      <v xml:space="preserve">Wikipedia	Cia	travel.state.gov	</v>
      <v xml:space="preserve">CC-BY-SA			</v>
      <v xml:space="preserve">http://en.wikipedia.org/wiki/Brazil	https://www.cia.gov/library/publications/the-world-factbook/geos/br.html?Transportation	https://travel.state.gov/content/travel/en/international-travel/International-Travel-Country-Information-Pages/Brazil.html	</v>
      <v xml:space="preserve">http://creativecommons.org/licenses/by-sa/3.0/			</v>
    </spb>
    <spb s="0">
      <v xml:space="preserve">Wikipedia	</v>
      <v xml:space="preserve">CC BY-SA 3.0	</v>
      <v xml:space="preserve">https://en.wikipedia.org/wiki/Brazil	</v>
      <v xml:space="preserve">https://creativecommons.org/licenses/by-sa/3.0	</v>
    </spb>
    <spb s="0">
      <v xml:space="preserve">Wikipedia	</v>
      <v xml:space="preserve">CC-BY-SA	</v>
      <v xml:space="preserve">http://en.wikipedia.org/wiki/Brazil	</v>
      <v xml:space="preserve">http://creativecommons.org/licenses/by-sa/3.0/	</v>
    </spb>
    <spb s="0">
      <v xml:space="preserve">Cia	</v>
      <v xml:space="preserve">	</v>
      <v xml:space="preserve">https://www.cia.gov/library/publications/the-world-factbook/geos/br.html?Transportation	</v>
      <v xml:space="preserve">	</v>
    </spb>
    <spb s="9">
      <v>0</v>
      <v>76</v>
      <v>77</v>
      <v>77</v>
      <v>3</v>
      <v>77</v>
      <v>77</v>
      <v>77</v>
      <v>78</v>
      <v>77</v>
      <v>77</v>
      <v>78</v>
      <v>77</v>
      <v>77</v>
      <v>79</v>
      <v>5</v>
      <v>76</v>
      <v>79</v>
      <v>7</v>
      <v>77</v>
      <v>79</v>
      <v>8</v>
      <v>9</v>
      <v>10</v>
      <v>79</v>
      <v>79</v>
      <v>77</v>
      <v>79</v>
      <v>11</v>
      <v>12</v>
      <v>13</v>
      <v>14</v>
      <v>79</v>
      <v>76</v>
      <v>79</v>
      <v>79</v>
      <v>79</v>
      <v>79</v>
      <v>79</v>
      <v>79</v>
      <v>79</v>
      <v>79</v>
      <v>79</v>
      <v>79</v>
      <v>15</v>
    </spb>
    <spb s="7">
      <v>2019</v>
      <v>2019</v>
      <v>square km</v>
      <v>per thousand (2018)</v>
      <v>2022</v>
      <v>2019</v>
      <v>2018</v>
      <v>per liter (2016)</v>
      <v>2019</v>
      <v>years (2018)</v>
      <v>2018</v>
      <v>per thousand (2018)</v>
      <v>2019</v>
      <v>2017</v>
      <v>2016</v>
      <v>2019</v>
      <v>2016</v>
      <v>2018</v>
      <v>kilotons per year (2016)</v>
      <v>deaths per 100,000 (2017)</v>
      <v>kWh (2014)</v>
      <v>2014</v>
      <v>2019</v>
      <v>2018</v>
      <v>2018</v>
      <v>2018</v>
      <v>2018</v>
      <v>2018</v>
      <v>2015</v>
      <v>2018</v>
      <v>2018</v>
      <v>2017</v>
      <v>2017</v>
      <v>2019</v>
    </spb>
    <spb s="0">
      <v xml:space="preserve">Wikipedia	Wikipedia	Cia	travel.state.gov	</v>
      <v xml:space="preserve">CC-BY-SA	CC-BY-SA			</v>
      <v xml:space="preserve">http://es.wikipedia.org/wiki/Italia	http://en.wikipedia.org/wiki/Italy	https://www.cia.gov/library/publications/the-world-factbook/geos/it.html?Transportation	https://travel.state.gov/content/travel/en/international-travel/International-Travel-Country-Information-Pages/SanMarino.html	</v>
      <v xml:space="preserve">http://creativecommons.org/licenses/by-sa/3.0/	http://creativecommons.org/licenses/by-sa/3.0/			</v>
    </spb>
    <spb s="0">
      <v xml:space="preserve">Wikipedia	</v>
      <v xml:space="preserve">CC BY-SA 3.0	</v>
      <v xml:space="preserve">https://en.wikipedia.org/wiki/Italy	</v>
      <v xml:space="preserve">https://creativecommons.org/licenses/by-sa/3.0	</v>
    </spb>
    <spb s="0">
      <v xml:space="preserve">Wikipedia	</v>
      <v xml:space="preserve">CC-BY-SA	</v>
      <v xml:space="preserve">http://en.wikipedia.org/wiki/Italy	</v>
      <v xml:space="preserve">http://creativecommons.org/licenses/by-sa/3.0/	</v>
    </spb>
    <spb s="0">
      <v xml:space="preserve">Cia	</v>
      <v xml:space="preserve">	</v>
      <v xml:space="preserve">https://www.cia.gov/library/publications/the-world-factbook/geos/it.html?Transportation	</v>
      <v xml:space="preserve">	</v>
    </spb>
    <spb s="10">
      <v>0</v>
      <v>82</v>
      <v>83</v>
      <v>83</v>
      <v>3</v>
      <v>83</v>
      <v>83</v>
      <v>83</v>
      <v>84</v>
      <v>83</v>
      <v>83</v>
      <v>83</v>
      <v>83</v>
      <v>85</v>
      <v>5</v>
      <v>82</v>
      <v>85</v>
      <v>7</v>
      <v>83</v>
      <v>85</v>
      <v>8</v>
      <v>9</v>
      <v>10</v>
      <v>85</v>
      <v>85</v>
      <v>83</v>
      <v>85</v>
      <v>11</v>
      <v>12</v>
      <v>13</v>
      <v>14</v>
      <v>85</v>
      <v>82</v>
      <v>85</v>
      <v>85</v>
      <v>85</v>
      <v>85</v>
      <v>85</v>
      <v>85</v>
      <v>85</v>
      <v>85</v>
      <v>85</v>
      <v>85</v>
      <v>15</v>
    </spb>
    <spb s="2">
      <v>2</v>
      <v>Name</v>
      <v>LearnMoreOnLink</v>
    </spb>
    <spb s="7">
      <v>2019</v>
      <v>2019</v>
      <v>square km</v>
      <v>per thousand (2018)</v>
      <v>2022</v>
      <v>2019</v>
      <v>2018</v>
      <v>per liter (2016)</v>
      <v>2019</v>
      <v>years (2018)</v>
      <v>2018</v>
      <v>per thousand (2018)</v>
      <v>2019</v>
      <v>2017</v>
      <v>2016</v>
      <v>2019</v>
      <v>2016</v>
      <v>2018</v>
      <v>kilotons per year (2014)</v>
      <v>deaths per 100,000 (2017)</v>
      <v>kWh (2014)</v>
      <v>2015</v>
      <v>2008</v>
      <v>2017</v>
      <v>2017</v>
      <v>2017</v>
      <v>2017</v>
      <v>2017</v>
      <v>2015</v>
      <v>2017</v>
      <v>2017</v>
      <v>2017</v>
      <v>2017</v>
      <v>2019</v>
    </spb>
    <spb s="11">
      <v>3</v>
    </spb>
  </spbData>
</supportingPropertyBags>
</file>

<file path=xl/richData/rdsupportingpropertybagstructure.xml><?xml version="1.0" encoding="utf-8"?>
<spbStructures xmlns="http://schemas.microsoft.com/office/spreadsheetml/2017/richdata2" count="12">
  <s>
    <k n="SourceText" t="s"/>
    <k n="LicenseText" t="s"/>
    <k n="SourceAddress" t="s"/>
    <k n="LicenseAddress" t="s"/>
  </s>
  <s>
    <k n="CPI" t="spb"/>
    <k n="GDP" t="spb"/>
    <k n="Area" t="spb"/>
    <k n="Name" t="spb"/>
    <k n="Birth rate" t="spb"/>
    <k n="Population" t="spb"/>
    <k n="UniqueName" t="spb"/>
    <k n="Description" t="spb"/>
    <k n="Abbreviation" t="spb"/>
    <k n="Calling code" t="spb"/>
    <k n="Largest city" t="spb"/>
    <k n="Minimum wage" t="spb"/>
    <k n="Currency code" t="spb"/>
    <k n="Official name" t="spb"/>
    <k n="Fertility rate" t="spb"/>
    <k n="Gasoline price" t="spb"/>
    <k n="Total tax rate" t="spb"/>
    <k n="Life expectancy" t="spb"/>
    <k n="National anthem" t="spb"/>
    <k n="Tax revenue (%)" t="spb"/>
    <k n="Infant mortality" t="spb"/>
    <k n="Urban population" t="spb"/>
    <k n="Armed forces size" t="spb"/>
    <k n="Forested area (%)"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Order" t="spba"/>
    <k n="TitleProperty" t="s"/>
    <k n="SubTitleProperty" t="s"/>
  </s>
  <s>
    <k n="ShowInCardView" t="b"/>
    <k n="ShowInDotNotation" t="b"/>
    <k n="ShowInAutoComplete" t="b"/>
  </s>
  <s>
    <k n="UniqueName" t="spb"/>
    <k n="VDPID/VSID" t="spb"/>
    <k n="LearnMoreOnLink" t="spb"/>
  </s>
  <s>
    <k n="Name" t="i"/>
    <k n="Image" t="i"/>
  </s>
  <s>
    <k n="link" t="s"/>
    <k n="logo" t="s"/>
    <k n="name" t="s"/>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_Self" t="i"/>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Order" t="spba"/>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3" formatCode="#,##0"/>
    </x:dxf>
    <x:dxf>
      <x:numFmt numFmtId="0" formatCode="General"/>
    </x:dxf>
    <x:dxf>
      <x:numFmt numFmtId="2" formatCode="0.00"/>
    </x:dxf>
    <x:dxf>
      <x:numFmt numFmtId="14" formatCode="0.00%"/>
    </x:dxf>
    <x:dxf>
      <x:numFmt numFmtId="4" formatCode="#,##0.00"/>
    </x:dxf>
    <x:dxf>
      <x:numFmt numFmtId="1" formatCode="0"/>
    </x:dxf>
  </dxfs>
  <richProperties>
    <rPr n="IsTitleField" t="b"/>
    <rPr n="IsHeroField" t="b"/>
    <rPr n="NumberFormat" t="s"/>
  </richProperties>
  <richStyles>
    <rSty>
      <rpv i="0">1</rpv>
    </rSty>
    <rSty>
      <rpv i="1">1</rpv>
    </rSty>
    <rSty dxfid="3">
      <rpv i="2">0.0%</rpv>
    </rSty>
    <rSty dxfid="0">
      <rpv i="2">#,##0</rpv>
    </rSty>
    <rSty dxfid="2">
      <rpv i="2">0.00</rpv>
    </rSty>
    <rSty dxfid="5">
      <rpv i="2">0</rpv>
    </rSty>
    <rSty dxfid="4">
      <rpv i="2">#,##0.00</rpv>
    </rSty>
    <rSty dxfid="1">
      <rpv i="2">0.0</rpv>
    </rSty>
    <rSty dxfid="1">
      <rpv i="2">_([$$-en-US]* #,##0.00_);_([$$-en-US]* (#,##0.00);_([$$-en-US]* "-"??_);_(@_)</rpv>
    </rSty>
    <rSty dxfid="1">
      <rpv i="2">_([$$-en-US]* #,##0_);_([$$-en-US]* (#,##0);_([$$-en-US]* "-"_);_(@_)</rpv>
    </rSty>
    <rSty dxfid="3"/>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D7D7F2D-393B-47CB-8876-1E9BB282986F}" name="Table1" displayName="Table1" ref="A1:D11" totalsRowShown="0" headerRowBorderDxfId="6" tableBorderDxfId="5" totalsRowBorderDxfId="4">
  <tableColumns count="4">
    <tableColumn id="1" xr3:uid="{83B93929-BC88-4804-B1AC-271D39603B6A}" name="Country" dataDxfId="3"/>
    <tableColumn id="2" xr3:uid="{E8C3B88B-AE58-4C88-9288-0729E91500B1}" name="Flag" dataDxfId="2"/>
    <tableColumn id="3" xr3:uid="{724198CD-E6A2-4769-B222-906B3934AAF0}" name="GDP (PPP)_x000a_per capita" dataDxfId="1"/>
    <tableColumn id="4" xr3:uid="{18B03C26-2FAF-42F0-BDD4-2198293BD3A4}" name="Currency" dataDxfId="0">
      <calculatedColumnFormula array="1">_FV(A2,"Currency code",TRUE)</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0A7C4-21E3-4176-9F47-F346BB927CE7}">
  <dimension ref="A1:D12"/>
  <sheetViews>
    <sheetView showGridLines="0" tabSelected="1" workbookViewId="0">
      <selection activeCell="A5" sqref="A5"/>
    </sheetView>
  </sheetViews>
  <sheetFormatPr defaultRowHeight="14.4" x14ac:dyDescent="0.3"/>
  <cols>
    <col min="1" max="1" width="15.5546875" customWidth="1"/>
    <col min="2" max="2" width="9.6640625" customWidth="1"/>
    <col min="3" max="3" width="10.44140625" customWidth="1"/>
    <col min="4" max="4" width="10.33203125" customWidth="1"/>
  </cols>
  <sheetData>
    <row r="1" spans="1:4" ht="28.8" x14ac:dyDescent="0.3">
      <c r="A1" s="8" t="s">
        <v>0</v>
      </c>
      <c r="B1" s="9" t="s">
        <v>1</v>
      </c>
      <c r="C1" s="10" t="s">
        <v>2</v>
      </c>
      <c r="D1" s="11" t="s">
        <v>6</v>
      </c>
    </row>
    <row r="2" spans="1:4" s="2" customFormat="1" ht="36.6" customHeight="1" x14ac:dyDescent="0.3">
      <c r="A2" s="6" t="e" vm="1">
        <v>#VALUE!</v>
      </c>
      <c r="B2" s="1" t="e" vm="2">
        <f>_xlfn.IMAGE("https://www.worldometers.info//img/flags/small/tn_us-flag.gif")</f>
        <v>#VALUE!</v>
      </c>
      <c r="C2" s="1">
        <v>76399</v>
      </c>
      <c r="D2" s="7" t="str" cm="1">
        <f t="array" ref="D2">_FV(A2,"Currency code",TRUE)</f>
        <v>USD</v>
      </c>
    </row>
    <row r="3" spans="1:4" s="2" customFormat="1" ht="36.6" customHeight="1" x14ac:dyDescent="0.3">
      <c r="A3" s="6" t="e" vm="3">
        <v>#VALUE!</v>
      </c>
      <c r="B3" s="1" t="e" vm="4">
        <f>_xlfn.IMAGE("https://www.worldometers.info//img/flags/small/tn_ca-flag.gif")</f>
        <v>#VALUE!</v>
      </c>
      <c r="C3" s="1">
        <v>58400</v>
      </c>
      <c r="D3" s="7" t="str" cm="1">
        <f t="array" ref="D3">_FV(A3,"Currency code",TRUE)</f>
        <v>CAD</v>
      </c>
    </row>
    <row r="4" spans="1:4" s="2" customFormat="1" ht="36.6" customHeight="1" x14ac:dyDescent="0.3">
      <c r="A4" s="6" t="e" vm="5">
        <v>#VALUE!</v>
      </c>
      <c r="B4" s="1" t="e" vm="6">
        <f>_xlfn.IMAGE("https://www.worldometers.info//img/flags/small/tn_gm-flag.gif")</f>
        <v>#VALUE!</v>
      </c>
      <c r="C4" s="1">
        <v>63150</v>
      </c>
      <c r="D4" s="7" t="str" cm="1">
        <f t="array" ref="D4">_FV(A4,"Currency code",TRUE)</f>
        <v>EUR</v>
      </c>
    </row>
    <row r="5" spans="1:4" s="2" customFormat="1" ht="36.6" customHeight="1" x14ac:dyDescent="0.3">
      <c r="A5" s="6" t="e" vm="7">
        <v>#VALUE!</v>
      </c>
      <c r="B5" s="1" t="e" vm="8">
        <f>_xlfn.IMAGE("https://www.worldometers.info//img/flags/small/tn_ja-flag.gif",,1)</f>
        <v>#VALUE!</v>
      </c>
      <c r="C5" s="1">
        <v>45573</v>
      </c>
      <c r="D5" s="7" t="str" cm="1">
        <f t="array" ref="D5">_FV(A5,"Currency code",TRUE)</f>
        <v>JPY</v>
      </c>
    </row>
    <row r="6" spans="1:4" s="2" customFormat="1" ht="36.6" customHeight="1" x14ac:dyDescent="0.3">
      <c r="A6" s="6" t="e" vm="9">
        <v>#VALUE!</v>
      </c>
      <c r="B6" s="1" t="e" vm="10">
        <f>_xlfn.IMAGE("https://www.worldometers.info//img/flags/small/tn_uk-flag.gif",,1)</f>
        <v>#VALUE!</v>
      </c>
      <c r="C6" s="1">
        <v>54603</v>
      </c>
      <c r="D6" s="7" t="str" cm="1">
        <f t="array" ref="D6">_FV(A6,"Currency code",TRUE)</f>
        <v>GBP</v>
      </c>
    </row>
    <row r="7" spans="1:4" s="2" customFormat="1" ht="36.6" customHeight="1" x14ac:dyDescent="0.3">
      <c r="A7" s="6" t="e" vm="11">
        <v>#VALUE!</v>
      </c>
      <c r="B7" s="1" t="e" vm="12">
        <f>_xlfn.IMAGE("https://www.worldometers.info//img/flags/small/tn_as-flag.gif",,1)</f>
        <v>#VALUE!</v>
      </c>
      <c r="C7" s="1">
        <v>62625</v>
      </c>
      <c r="D7" s="7" t="str" cm="1">
        <f t="array" ref="D7">_FV(A7,"Currency code",TRUE)</f>
        <v>AUD</v>
      </c>
    </row>
    <row r="8" spans="1:4" s="2" customFormat="1" ht="36.6" customHeight="1" x14ac:dyDescent="0.3">
      <c r="A8" s="6" t="e" vm="13">
        <v>#VALUE!</v>
      </c>
      <c r="B8" s="1" t="e" vm="14">
        <f>_xlfn.IMAGE("https://www.worldometers.info//img/flags/small/tn_in-flag.gif",,1)</f>
        <v>#VALUE!</v>
      </c>
      <c r="C8" s="1">
        <v>8379</v>
      </c>
      <c r="D8" s="7" t="str" cm="1">
        <f t="array" ref="D8">_FV(A8,"Currency code",TRUE)</f>
        <v>INR</v>
      </c>
    </row>
    <row r="9" spans="1:4" s="2" customFormat="1" ht="36.6" customHeight="1" x14ac:dyDescent="0.3">
      <c r="A9" s="6" t="e" vm="15">
        <v>#VALUE!</v>
      </c>
      <c r="B9" s="1" t="e" vm="16">
        <f>_xlfn.IMAGE("https://www.worldometers.info//img/flags/small/tn_fr-flag.gif",,1)</f>
        <v>#VALUE!</v>
      </c>
      <c r="C9" s="1">
        <v>55493</v>
      </c>
      <c r="D9" s="7" t="str" cm="1">
        <f t="array" ref="D9">_FV(A9,"Currency code",TRUE)</f>
        <v>EUR</v>
      </c>
    </row>
    <row r="10" spans="1:4" s="2" customFormat="1" ht="36.6" customHeight="1" x14ac:dyDescent="0.3">
      <c r="A10" s="6" t="e" vm="17">
        <v>#VALUE!</v>
      </c>
      <c r="B10" s="1" t="e" vm="18">
        <f>_xlfn.IMAGE("https://www.worldometers.info//img/flags/small/tn_br-flag.gif",,1)</f>
        <v>#VALUE!</v>
      </c>
      <c r="C10" s="1">
        <v>17822</v>
      </c>
      <c r="D10" s="7" t="str" cm="1">
        <f t="array" ref="D10">_FV(A10,"Currency code",TRUE)</f>
        <v>BRL</v>
      </c>
    </row>
    <row r="11" spans="1:4" s="2" customFormat="1" ht="36.6" customHeight="1" x14ac:dyDescent="0.3">
      <c r="A11" s="12" t="e" vm="19">
        <v>#VALUE!</v>
      </c>
      <c r="B11" s="13" t="e" vm="20">
        <f>_xlfn.IMAGE("https://www.worldometers.info//img/flags/small/tn_it-flag.gif",,1)</f>
        <v>#VALUE!</v>
      </c>
      <c r="C11" s="13">
        <v>51865</v>
      </c>
      <c r="D11" s="14" t="str" cm="1">
        <f t="array" ref="D11">_FV(A11,"Currency code",TRUE)</f>
        <v>EUR</v>
      </c>
    </row>
    <row r="12" spans="1:4" s="2" customFormat="1" ht="36.6" customHeight="1" x14ac:dyDescent="0.3"/>
  </sheetData>
  <conditionalFormatting sqref="C2:C11">
    <cfRule type="dataBar" priority="1">
      <dataBar>
        <cfvo type="min"/>
        <cfvo type="max"/>
        <color rgb="FF63C384"/>
      </dataBar>
      <extLst>
        <ext xmlns:x14="http://schemas.microsoft.com/office/spreadsheetml/2009/9/main" uri="{B025F937-C7B1-47D3-B67F-A62EFF666E3E}">
          <x14:id>{02BE6442-2978-4DD6-8F91-262B430446B0}</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2BE6442-2978-4DD6-8F91-262B430446B0}">
            <x14:dataBar minLength="0" maxLength="100" border="1" negativeBarBorderColorSameAsPositive="0">
              <x14:cfvo type="autoMin"/>
              <x14:cfvo type="autoMax"/>
              <x14:borderColor rgb="FF63C384"/>
              <x14:negativeFillColor rgb="FFFF0000"/>
              <x14:negativeBorderColor rgb="FFFF0000"/>
              <x14:axisColor rgb="FF000000"/>
            </x14:dataBar>
          </x14:cfRule>
          <xm:sqref>C2:C11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5107A-0E60-49D6-BAF8-5E0CE3AACBCA}">
  <dimension ref="A3:B24"/>
  <sheetViews>
    <sheetView workbookViewId="0">
      <selection activeCell="B7" sqref="B7"/>
    </sheetView>
  </sheetViews>
  <sheetFormatPr defaultRowHeight="14.4" x14ac:dyDescent="0.3"/>
  <cols>
    <col min="1" max="1" width="23.109375" bestFit="1" customWidth="1"/>
    <col min="2" max="2" width="25.21875" bestFit="1" customWidth="1"/>
    <col min="3" max="3" width="15.6640625" bestFit="1" customWidth="1"/>
  </cols>
  <sheetData>
    <row r="3" spans="1:2" x14ac:dyDescent="0.3">
      <c r="A3" s="3" t="s">
        <v>3</v>
      </c>
      <c r="B3" t="s">
        <v>5</v>
      </c>
    </row>
    <row r="4" spans="1:2" x14ac:dyDescent="0.3">
      <c r="A4" s="4" t="e" vm="11">
        <v>#VALUE!</v>
      </c>
      <c r="B4">
        <v>62625</v>
      </c>
    </row>
    <row r="5" spans="1:2" x14ac:dyDescent="0.3">
      <c r="A5" s="5" t="s">
        <v>7</v>
      </c>
      <c r="B5">
        <v>62625</v>
      </c>
    </row>
    <row r="6" spans="1:2" x14ac:dyDescent="0.3">
      <c r="A6" s="4" t="e" vm="17">
        <v>#VALUE!</v>
      </c>
      <c r="B6">
        <v>17822</v>
      </c>
    </row>
    <row r="7" spans="1:2" x14ac:dyDescent="0.3">
      <c r="A7" s="5" t="s">
        <v>8</v>
      </c>
      <c r="B7">
        <v>17822</v>
      </c>
    </row>
    <row r="8" spans="1:2" x14ac:dyDescent="0.3">
      <c r="A8" s="4" t="e" vm="3">
        <v>#VALUE!</v>
      </c>
      <c r="B8">
        <v>58400</v>
      </c>
    </row>
    <row r="9" spans="1:2" x14ac:dyDescent="0.3">
      <c r="A9" s="5" t="s">
        <v>9</v>
      </c>
      <c r="B9">
        <v>58400</v>
      </c>
    </row>
    <row r="10" spans="1:2" x14ac:dyDescent="0.3">
      <c r="A10" s="4" t="e" vm="15">
        <v>#VALUE!</v>
      </c>
      <c r="B10">
        <v>55493</v>
      </c>
    </row>
    <row r="11" spans="1:2" x14ac:dyDescent="0.3">
      <c r="A11" s="5" t="s">
        <v>10</v>
      </c>
      <c r="B11">
        <v>55493</v>
      </c>
    </row>
    <row r="12" spans="1:2" x14ac:dyDescent="0.3">
      <c r="A12" s="4" t="e" vm="5">
        <v>#VALUE!</v>
      </c>
      <c r="B12">
        <v>63150</v>
      </c>
    </row>
    <row r="13" spans="1:2" x14ac:dyDescent="0.3">
      <c r="A13" s="5" t="s">
        <v>10</v>
      </c>
      <c r="B13">
        <v>63150</v>
      </c>
    </row>
    <row r="14" spans="1:2" x14ac:dyDescent="0.3">
      <c r="A14" s="4" t="e" vm="13">
        <v>#VALUE!</v>
      </c>
      <c r="B14">
        <v>8379</v>
      </c>
    </row>
    <row r="15" spans="1:2" x14ac:dyDescent="0.3">
      <c r="A15" s="5" t="s">
        <v>11</v>
      </c>
      <c r="B15">
        <v>8379</v>
      </c>
    </row>
    <row r="16" spans="1:2" x14ac:dyDescent="0.3">
      <c r="A16" s="4" t="e" vm="19">
        <v>#VALUE!</v>
      </c>
      <c r="B16">
        <v>51865</v>
      </c>
    </row>
    <row r="17" spans="1:2" x14ac:dyDescent="0.3">
      <c r="A17" s="5" t="s">
        <v>10</v>
      </c>
      <c r="B17">
        <v>51865</v>
      </c>
    </row>
    <row r="18" spans="1:2" x14ac:dyDescent="0.3">
      <c r="A18" s="4" t="e" vm="7">
        <v>#VALUE!</v>
      </c>
      <c r="B18">
        <v>45573</v>
      </c>
    </row>
    <row r="19" spans="1:2" x14ac:dyDescent="0.3">
      <c r="A19" s="5" t="s">
        <v>12</v>
      </c>
      <c r="B19">
        <v>45573</v>
      </c>
    </row>
    <row r="20" spans="1:2" x14ac:dyDescent="0.3">
      <c r="A20" s="4" t="e" vm="9">
        <v>#VALUE!</v>
      </c>
      <c r="B20">
        <v>54603</v>
      </c>
    </row>
    <row r="21" spans="1:2" x14ac:dyDescent="0.3">
      <c r="A21" s="5" t="s">
        <v>13</v>
      </c>
      <c r="B21">
        <v>54603</v>
      </c>
    </row>
    <row r="22" spans="1:2" x14ac:dyDescent="0.3">
      <c r="A22" s="4" t="e" vm="1">
        <v>#VALUE!</v>
      </c>
      <c r="B22">
        <v>76399</v>
      </c>
    </row>
    <row r="23" spans="1:2" x14ac:dyDescent="0.3">
      <c r="A23" s="5" t="s">
        <v>14</v>
      </c>
      <c r="B23">
        <v>76399</v>
      </c>
    </row>
    <row r="24" spans="1:2" x14ac:dyDescent="0.3">
      <c r="A24" s="4" t="s">
        <v>4</v>
      </c>
      <c r="B24">
        <v>494309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F598C-5D33-4E56-8778-4C72E75DB9B5}">
  <dimension ref="A3:B14"/>
  <sheetViews>
    <sheetView workbookViewId="0">
      <selection activeCell="D6" sqref="D6"/>
    </sheetView>
  </sheetViews>
  <sheetFormatPr defaultRowHeight="14.4" x14ac:dyDescent="0.3"/>
  <cols>
    <col min="1" max="1" width="7.77734375" customWidth="1"/>
    <col min="2" max="2" width="25.21875" bestFit="1" customWidth="1"/>
    <col min="3" max="3" width="15.6640625" bestFit="1" customWidth="1"/>
  </cols>
  <sheetData>
    <row r="3" spans="1:2" x14ac:dyDescent="0.3">
      <c r="A3" s="3" t="s">
        <v>3</v>
      </c>
      <c r="B3" t="s">
        <v>5</v>
      </c>
    </row>
    <row r="4" spans="1:2" ht="30.6" customHeight="1" x14ac:dyDescent="0.3">
      <c r="A4" s="4" t="e" vm="21">
        <v>#VALUE!</v>
      </c>
      <c r="B4">
        <v>62625</v>
      </c>
    </row>
    <row r="5" spans="1:2" ht="30.6" customHeight="1" x14ac:dyDescent="0.3">
      <c r="A5" s="4" t="e" vm="21">
        <v>#VALUE!</v>
      </c>
      <c r="B5">
        <v>17822</v>
      </c>
    </row>
    <row r="6" spans="1:2" ht="30.6" customHeight="1" x14ac:dyDescent="0.3">
      <c r="A6" s="4" t="e" vm="21">
        <v>#VALUE!</v>
      </c>
      <c r="B6">
        <v>58400</v>
      </c>
    </row>
    <row r="7" spans="1:2" ht="30.6" customHeight="1" x14ac:dyDescent="0.3">
      <c r="A7" s="4" t="e" vm="21">
        <v>#VALUE!</v>
      </c>
      <c r="B7">
        <v>55493</v>
      </c>
    </row>
    <row r="8" spans="1:2" ht="30.6" customHeight="1" x14ac:dyDescent="0.3">
      <c r="A8" s="4" t="e" vm="21">
        <v>#VALUE!</v>
      </c>
      <c r="B8">
        <v>63150</v>
      </c>
    </row>
    <row r="9" spans="1:2" ht="30.6" customHeight="1" x14ac:dyDescent="0.3">
      <c r="A9" s="4" t="e" vm="21">
        <v>#VALUE!</v>
      </c>
      <c r="B9">
        <v>8379</v>
      </c>
    </row>
    <row r="10" spans="1:2" ht="30.6" customHeight="1" x14ac:dyDescent="0.3">
      <c r="A10" s="4" t="e" vm="21">
        <v>#VALUE!</v>
      </c>
      <c r="B10">
        <v>51865</v>
      </c>
    </row>
    <row r="11" spans="1:2" ht="30.6" customHeight="1" x14ac:dyDescent="0.3">
      <c r="A11" s="4" t="e" vm="21">
        <v>#VALUE!</v>
      </c>
      <c r="B11">
        <v>45573</v>
      </c>
    </row>
    <row r="12" spans="1:2" ht="30.6" customHeight="1" x14ac:dyDescent="0.3">
      <c r="A12" s="4" t="e" vm="21">
        <v>#VALUE!</v>
      </c>
      <c r="B12">
        <v>54603</v>
      </c>
    </row>
    <row r="13" spans="1:2" ht="30.6" customHeight="1" x14ac:dyDescent="0.3">
      <c r="A13" s="4" t="e" vm="21">
        <v>#VALUE!</v>
      </c>
      <c r="B13">
        <v>76399</v>
      </c>
    </row>
    <row r="14" spans="1:2" x14ac:dyDescent="0.3">
      <c r="A14" s="4" t="s">
        <v>4</v>
      </c>
      <c r="B14">
        <v>494309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Aditi Lundia</dc:creator>
  <cp:lastModifiedBy>Aditi Lundia</cp:lastModifiedBy>
  <dcterms:created xsi:type="dcterms:W3CDTF">2024-03-15T21:04:04Z</dcterms:created>
  <dcterms:modified xsi:type="dcterms:W3CDTF">2024-03-16T07:47:47Z</dcterms:modified>
</cp:coreProperties>
</file>