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4BCE5141-71BC-4485-BACA-28E5E7726C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2" l="1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G2" i="2"/>
  <c r="H2" i="2" s="1"/>
  <c r="D6" i="1"/>
  <c r="E6" i="1"/>
  <c r="F6" i="1"/>
  <c r="G6" i="1"/>
  <c r="H6" i="1"/>
  <c r="I6" i="1"/>
  <c r="J6" i="1"/>
  <c r="K6" i="1"/>
  <c r="L6" i="1"/>
  <c r="M6" i="1"/>
  <c r="N6" i="1"/>
  <c r="C6" i="1"/>
</calcChain>
</file>

<file path=xl/sharedStrings.xml><?xml version="1.0" encoding="utf-8"?>
<sst xmlns="http://schemas.openxmlformats.org/spreadsheetml/2006/main" count="225" uniqueCount="154">
  <si>
    <t>Product</t>
  </si>
  <si>
    <t>Category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</si>
  <si>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</si>
  <si>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</si>
  <si>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</si>
  <si>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</si>
  <si>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</si>
  <si>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</si>
  <si>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</si>
  <si>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</si>
  <si>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</si>
  <si>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</si>
  <si>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</si>
  <si>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</si>
  <si>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Product A</t>
  </si>
  <si>
    <t>Electronics</t>
  </si>
  <si>
    <t>Product B</t>
  </si>
  <si>
    <t>Clothing</t>
  </si>
  <si>
    <t>Product C</t>
  </si>
  <si>
    <t>Home Decor</t>
  </si>
  <si>
    <t>Product D</t>
  </si>
  <si>
    <t>Books</t>
  </si>
  <si>
    <t>Total</t>
  </si>
  <si>
    <t>Order No</t>
  </si>
  <si>
    <t>Order Date</t>
  </si>
  <si>
    <t>Customer Name</t>
  </si>
  <si>
    <t>Ship Date</t>
  </si>
  <si>
    <t>Retail Price (USD)</t>
  </si>
  <si>
    <t>Order Quantity</t>
  </si>
  <si>
    <t>Tax (USD)</t>
  </si>
  <si>
    <t>Total (USD)</t>
  </si>
  <si>
    <t>1001</t>
  </si>
  <si>
    <t>John Smith</t>
  </si>
  <si>
    <t>1002</t>
  </si>
  <si>
    <t>Jane Doe</t>
  </si>
  <si>
    <t>1003</t>
  </si>
  <si>
    <t>Michael Johnson</t>
  </si>
  <si>
    <t>1004</t>
  </si>
  <si>
    <t>Emily Brown</t>
  </si>
  <si>
    <t>1005</t>
  </si>
  <si>
    <t>David Wilson</t>
  </si>
  <si>
    <t>1006</t>
  </si>
  <si>
    <t>Lisa Taylor</t>
  </si>
  <si>
    <t>1007</t>
  </si>
  <si>
    <t>Daniel Martinez</t>
  </si>
  <si>
    <t>1008</t>
  </si>
  <si>
    <t>Sarah Anderson</t>
  </si>
  <si>
    <t>1009</t>
  </si>
  <si>
    <t>Christopher Thomas</t>
  </si>
  <si>
    <t>1010</t>
  </si>
  <si>
    <t>Kimberly Garcia</t>
  </si>
  <si>
    <t>1011</t>
  </si>
  <si>
    <t>William Hernandez</t>
  </si>
  <si>
    <t>1012</t>
  </si>
  <si>
    <t>Melissa Lopez</t>
  </si>
  <si>
    <t>1013</t>
  </si>
  <si>
    <t>Richard Perez</t>
  </si>
  <si>
    <t>1014</t>
  </si>
  <si>
    <t>Jessica Gonzalez</t>
  </si>
  <si>
    <t>1015</t>
  </si>
  <si>
    <t>Matthew Wilson</t>
  </si>
  <si>
    <t>1016</t>
  </si>
  <si>
    <t>Amanda Martinez</t>
  </si>
  <si>
    <t>1017</t>
  </si>
  <si>
    <t>James Johnson</t>
  </si>
  <si>
    <t>1018</t>
  </si>
  <si>
    <t>Laura Brown</t>
  </si>
  <si>
    <t>1019</t>
  </si>
  <si>
    <t>Daniel Smith</t>
  </si>
  <si>
    <t>1020</t>
  </si>
  <si>
    <t>Jennifer Davis</t>
  </si>
  <si>
    <t>1021</t>
  </si>
  <si>
    <t>Michael Garcia</t>
  </si>
  <si>
    <t>1022</t>
  </si>
  <si>
    <t>Amy Hernandez</t>
  </si>
  <si>
    <t>1023</t>
  </si>
  <si>
    <t>Christopher Rodriguez</t>
  </si>
  <si>
    <t>1024</t>
  </si>
  <si>
    <t>Jessica Martinez</t>
  </si>
  <si>
    <t>1025</t>
  </si>
  <si>
    <t>1026</t>
  </si>
  <si>
    <t>Sarah Smith</t>
  </si>
  <si>
    <t>1027</t>
  </si>
  <si>
    <t>Matthew Johnson</t>
  </si>
  <si>
    <t>1028</t>
  </si>
  <si>
    <t>Emily Davis</t>
  </si>
  <si>
    <t>1029</t>
  </si>
  <si>
    <t>Daniel Wilson</t>
  </si>
  <si>
    <t>1030</t>
  </si>
  <si>
    <t>Jennifer Martinez</t>
  </si>
  <si>
    <t>1031</t>
  </si>
  <si>
    <t>Michael Smith</t>
  </si>
  <si>
    <t>1032</t>
  </si>
  <si>
    <t>Jessica Johnson</t>
  </si>
  <si>
    <t>1033</t>
  </si>
  <si>
    <t>David Brown</t>
  </si>
  <si>
    <t>1034</t>
  </si>
  <si>
    <t>Sarah Garcia</t>
  </si>
  <si>
    <t>1035</t>
  </si>
  <si>
    <t>Matthew Hernandez</t>
  </si>
  <si>
    <t>1036</t>
  </si>
  <si>
    <t>Emily Rodriguez</t>
  </si>
  <si>
    <t>1037</t>
  </si>
  <si>
    <t>Daniel Davis</t>
  </si>
  <si>
    <t>1038</t>
  </si>
  <si>
    <t>Jennifer Smith</t>
  </si>
  <si>
    <t>1039</t>
  </si>
  <si>
    <t>1040</t>
  </si>
  <si>
    <t>1041</t>
  </si>
  <si>
    <t>1042</t>
  </si>
  <si>
    <t>Sarah Johnson</t>
  </si>
  <si>
    <t>1043</t>
  </si>
  <si>
    <t>Matthew Garcia</t>
  </si>
  <si>
    <t>1044</t>
  </si>
  <si>
    <t>1045</t>
  </si>
  <si>
    <t>Daniel Hernandez</t>
  </si>
  <si>
    <t>1046</t>
  </si>
  <si>
    <t>1047</t>
  </si>
  <si>
    <t>Michael Martinez</t>
  </si>
  <si>
    <t>1048</t>
  </si>
  <si>
    <t>Jessica Wilson</t>
  </si>
  <si>
    <t>1049</t>
  </si>
  <si>
    <t>David Rodriguez</t>
  </si>
  <si>
    <t>1050</t>
  </si>
  <si>
    <t>Sarah Gonzalez</t>
  </si>
  <si>
    <t>1051</t>
  </si>
  <si>
    <t>Matthew Smith</t>
  </si>
  <si>
    <t>1052</t>
  </si>
  <si>
    <t>Emily Johnson</t>
  </si>
  <si>
    <t>1053</t>
  </si>
  <si>
    <t>Daniel Brown</t>
  </si>
  <si>
    <t>1054</t>
  </si>
  <si>
    <t>Jennifer Hernandez</t>
  </si>
  <si>
    <t>1055</t>
  </si>
  <si>
    <t>Michael Davis</t>
  </si>
  <si>
    <t>1056</t>
  </si>
  <si>
    <t>Jessica Smith</t>
  </si>
  <si>
    <t>1057</t>
  </si>
  <si>
    <t>David Martinez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</si>
  <si>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</si>
  <si>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</si>
  <si>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</si>
  <si>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</si>
  <si>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</si>
  <si>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</si>
  <si>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</si>
  <si>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</si>
  <si>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</si>
  <si>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</si>
  <si>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</si>
  <si>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</si>
  <si>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</si>
  <si>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Grand Total</t>
  </si>
  <si>
    <t>Sum of Total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</si>
</sst>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727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0" fontId="0" fillId="0" borderId="1" xfId="0" pivotButton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9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hushi Ladha" refreshedDate="45494.945188310186" createdVersion="8" refreshedVersion="8" minRefreshableVersion="3" recordCount="70" xr:uid="{D2EEABDF-0939-4936-BF59-826E5081C66D}">
  <cacheSource type="worksheet">
    <worksheetSource ref="A1:H71" sheet="Sheet2"/>
  </cacheSource>
  <cacheFields count="8">
    <cacheField name="Order No" numFmtId="0">
      <sharedItems count="70">
        <s v="1001"/>
        <s v="1002"/>
        <s v="1003"/>
        <s v="1004"/>
        <s v="1005"/>
        <s v="1006"/>
        <s v="1007"/>
        <s v="1008"/>
        <s v="1009"/>
        <s v="1010"/>
        <s v="1011"/>
        <s v="1012"/>
        <s v="1013"/>
        <s v="1014"/>
        <s v="1015"/>
        <s v="1016"/>
        <s v="1017"/>
        <s v="1018"/>
        <s v="1019"/>
        <s v="1020"/>
        <s v="1021"/>
        <s v="1022"/>
        <s v="1023"/>
        <s v="1024"/>
        <s v="1025"/>
        <s v="1026"/>
        <s v="1027"/>
        <s v="1028"/>
        <s v="1029"/>
        <s v="1030"/>
        <s v="1031"/>
        <s v="1032"/>
        <s v="1033"/>
        <s v="1034"/>
        <s v="1035"/>
        <s v="1036"/>
        <s v="1037"/>
        <s v="1038"/>
        <s v="1039"/>
        <s v="1040"/>
        <s v="1041"/>
        <s v="1042"/>
        <s v="1043"/>
        <s v="1044"/>
        <s v="1045"/>
        <s v="1046"/>
        <s v="1047"/>
        <s v="1048"/>
        <s v="1049"/>
        <s v="1050"/>
        <s v="1051"/>
        <s v="1052"/>
        <s v="1053"/>
        <s v="1054"/>
        <s v="1055"/>
        <s v="1056"/>
        <s v="1057"/>
        <s v="1058"/>
        <s v="1059"/>
        <s v="1060"/>
        <s v="1061"/>
        <s v="1062"/>
        <s v="1063"/>
        <s v="1064"/>
        <s v="1065"/>
        <s v="1066"/>
        <s v="1067"/>
        <s v="1068"/>
        <s v="1069"/>
        <s v="1070"/>
      </sharedItems>
    </cacheField>
    <cacheField name="Order Date" numFmtId="14">
      <sharedItems containsSemiMixedTypes="0" containsNonDate="0" containsDate="1" containsString="0" minDate="2024-01-01T00:00:00" maxDate="2024-02-05T00:00:00"/>
    </cacheField>
    <cacheField name="Customer Name" numFmtId="0">
      <sharedItems count="51">
        <s v="John Smith"/>
        <s v="Jane Doe"/>
        <s v="Michael Johnson"/>
        <s v="Emily Brown"/>
        <s v="David Wilson"/>
        <s v="Lisa Taylor"/>
        <s v="Daniel Martinez"/>
        <s v="Sarah Anderson"/>
        <s v="Christopher Thomas"/>
        <s v="Kimberly Garcia"/>
        <s v="William Hernandez"/>
        <s v="Melissa Lopez"/>
        <s v="Richard Perez"/>
        <s v="Jessica Gonzalez"/>
        <s v="Matthew Wilson"/>
        <s v="Amanda Martinez"/>
        <s v="James Johnson"/>
        <s v="Laura Brown"/>
        <s v="Daniel Smith"/>
        <s v="Jennifer Davis"/>
        <s v="Michael Garcia"/>
        <s v="Amy Hernandez"/>
        <s v="Christopher Rodriguez"/>
        <s v="Jessica Martinez"/>
        <s v="Sarah Smith"/>
        <s v="Matthew Johnson"/>
        <s v="Emily Davis"/>
        <s v="Daniel Wilson"/>
        <s v="Jennifer Martinez"/>
        <s v="Michael Smith"/>
        <s v="Jessica Johnson"/>
        <s v="David Brown"/>
        <s v="Sarah Garcia"/>
        <s v="Matthew Hernandez"/>
        <s v="Emily Rodriguez"/>
        <s v="Daniel Davis"/>
        <s v="Jennifer Smith"/>
        <s v="Sarah Johnson"/>
        <s v="Matthew Garcia"/>
        <s v="Daniel Hernandez"/>
        <s v="Michael Martinez"/>
        <s v="Jessica Wilson"/>
        <s v="David Rodriguez"/>
        <s v="Sarah Gonzalez"/>
        <s v="Matthew Smith"/>
        <s v="Emily Johnson"/>
        <s v="Daniel Brown"/>
        <s v="Jennifer Hernandez"/>
        <s v="Michael Davis"/>
        <s v="Jessica Smith"/>
        <s v="David Martinez"/>
      </sharedItems>
    </cacheField>
    <cacheField name="Ship Date" numFmtId="14">
      <sharedItems containsSemiMixedTypes="0" containsNonDate="0" containsDate="1" containsString="0" minDate="2024-01-03T00:00:00" maxDate="2024-02-09T00:00:00"/>
    </cacheField>
    <cacheField name="Retail Price (USD)" numFmtId="0">
      <sharedItems containsSemiMixedTypes="0" containsString="0" containsNumber="1" minValue="19.989999999999998" maxValue="199.99"/>
    </cacheField>
    <cacheField name="Order Quantity" numFmtId="0">
      <sharedItems containsSemiMixedTypes="0" containsString="0" containsNumber="1" containsInteger="1" minValue="1" maxValue="5"/>
    </cacheField>
    <cacheField name="Tax (USD)" numFmtId="0">
      <sharedItems containsSemiMixedTypes="0" containsString="0" containsNumber="1" containsInteger="1" minValue="0" maxValue="0"/>
    </cacheField>
    <cacheField name="Total (USD)" numFmtId="0">
      <sharedItems containsSemiMixedTypes="0" containsString="0" containsNumber="1" minValue="29.99" maxValue="299.96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d v="2024-01-01T00:00:00"/>
    <x v="0"/>
    <d v="2024-01-03T00:00:00"/>
    <n v="49.99"/>
    <n v="2"/>
    <n v="0"/>
    <n v="99.98"/>
  </r>
  <r>
    <x v="1"/>
    <d v="2024-01-01T00:00:00"/>
    <x v="1"/>
    <d v="2024-01-04T00:00:00"/>
    <n v="29.99"/>
    <n v="1"/>
    <n v="0"/>
    <n v="29.99"/>
  </r>
  <r>
    <x v="2"/>
    <d v="2024-01-02T00:00:00"/>
    <x v="2"/>
    <d v="2024-01-07T00:00:00"/>
    <n v="99.99"/>
    <n v="3"/>
    <n v="0"/>
    <n v="299.96999999999997"/>
  </r>
  <r>
    <x v="3"/>
    <d v="2024-01-02T00:00:00"/>
    <x v="3"/>
    <d v="2024-01-03T00:00:00"/>
    <n v="19.989999999999998"/>
    <n v="4"/>
    <n v="0"/>
    <n v="79.959999999999994"/>
  </r>
  <r>
    <x v="4"/>
    <d v="2024-01-03T00:00:00"/>
    <x v="4"/>
    <d v="2024-01-08T00:00:00"/>
    <n v="149.99"/>
    <n v="1"/>
    <n v="0"/>
    <n v="149.99"/>
  </r>
  <r>
    <x v="5"/>
    <d v="2024-01-03T00:00:00"/>
    <x v="5"/>
    <d v="2024-01-06T00:00:00"/>
    <n v="79.989999999999995"/>
    <n v="2"/>
    <n v="0"/>
    <n v="159.97999999999999"/>
  </r>
  <r>
    <x v="6"/>
    <d v="2024-01-04T00:00:00"/>
    <x v="6"/>
    <d v="2024-01-06T00:00:00"/>
    <n v="39.99"/>
    <n v="3"/>
    <n v="0"/>
    <n v="119.97"/>
  </r>
  <r>
    <x v="7"/>
    <d v="2024-01-04T00:00:00"/>
    <x v="7"/>
    <d v="2024-01-09T00:00:00"/>
    <n v="69.989999999999995"/>
    <n v="2"/>
    <n v="0"/>
    <n v="139.97999999999999"/>
  </r>
  <r>
    <x v="8"/>
    <d v="2024-01-05T00:00:00"/>
    <x v="8"/>
    <d v="2024-01-06T00:00:00"/>
    <n v="89.99"/>
    <n v="1"/>
    <n v="0"/>
    <n v="89.99"/>
  </r>
  <r>
    <x v="9"/>
    <d v="2024-01-05T00:00:00"/>
    <x v="9"/>
    <d v="2024-01-08T00:00:00"/>
    <n v="199.99"/>
    <n v="1"/>
    <n v="0"/>
    <n v="199.99"/>
  </r>
  <r>
    <x v="10"/>
    <d v="2024-01-06T00:00:00"/>
    <x v="10"/>
    <d v="2024-01-07T00:00:00"/>
    <n v="29.99"/>
    <n v="5"/>
    <n v="0"/>
    <n v="149.94999999999999"/>
  </r>
  <r>
    <x v="11"/>
    <d v="2024-01-06T00:00:00"/>
    <x v="11"/>
    <d v="2024-01-08T00:00:00"/>
    <n v="79.989999999999995"/>
    <n v="2"/>
    <n v="0"/>
    <n v="159.97999999999999"/>
  </r>
  <r>
    <x v="12"/>
    <d v="2024-01-07T00:00:00"/>
    <x v="12"/>
    <d v="2024-01-09T00:00:00"/>
    <n v="49.99"/>
    <n v="3"/>
    <n v="0"/>
    <n v="149.97"/>
  </r>
  <r>
    <x v="13"/>
    <d v="2024-01-07T00:00:00"/>
    <x v="13"/>
    <d v="2024-01-12T00:00:00"/>
    <n v="129.99"/>
    <n v="1"/>
    <n v="0"/>
    <n v="129.99"/>
  </r>
  <r>
    <x v="14"/>
    <d v="2024-01-08T00:00:00"/>
    <x v="14"/>
    <d v="2024-01-13T00:00:00"/>
    <n v="19.989999999999998"/>
    <n v="4"/>
    <n v="0"/>
    <n v="79.959999999999994"/>
  </r>
  <r>
    <x v="15"/>
    <d v="2024-01-08T00:00:00"/>
    <x v="15"/>
    <d v="2024-01-12T00:00:00"/>
    <n v="149.99"/>
    <n v="1"/>
    <n v="0"/>
    <n v="149.99"/>
  </r>
  <r>
    <x v="16"/>
    <d v="2024-01-09T00:00:00"/>
    <x v="16"/>
    <d v="2024-01-14T00:00:00"/>
    <n v="69.989999999999995"/>
    <n v="2"/>
    <n v="0"/>
    <n v="139.97999999999999"/>
  </r>
  <r>
    <x v="17"/>
    <d v="2024-01-09T00:00:00"/>
    <x v="17"/>
    <d v="2024-01-12T00:00:00"/>
    <n v="39.99"/>
    <n v="3"/>
    <n v="0"/>
    <n v="119.97"/>
  </r>
  <r>
    <x v="18"/>
    <d v="2024-01-10T00:00:00"/>
    <x v="18"/>
    <d v="2024-01-11T00:00:00"/>
    <n v="199.99"/>
    <n v="1"/>
    <n v="0"/>
    <n v="199.99"/>
  </r>
  <r>
    <x v="19"/>
    <d v="2024-01-10T00:00:00"/>
    <x v="19"/>
    <d v="2024-01-14T00:00:00"/>
    <n v="29.99"/>
    <n v="5"/>
    <n v="0"/>
    <n v="149.94999999999999"/>
  </r>
  <r>
    <x v="20"/>
    <d v="2024-01-11T00:00:00"/>
    <x v="20"/>
    <d v="2024-01-14T00:00:00"/>
    <n v="79.989999999999995"/>
    <n v="2"/>
    <n v="0"/>
    <n v="159.97999999999999"/>
  </r>
  <r>
    <x v="21"/>
    <d v="2024-01-11T00:00:00"/>
    <x v="21"/>
    <d v="2024-01-15T00:00:00"/>
    <n v="49.99"/>
    <n v="3"/>
    <n v="0"/>
    <n v="149.97"/>
  </r>
  <r>
    <x v="22"/>
    <d v="2024-01-12T00:00:00"/>
    <x v="22"/>
    <d v="2024-01-17T00:00:00"/>
    <n v="129.99"/>
    <n v="1"/>
    <n v="0"/>
    <n v="129.99"/>
  </r>
  <r>
    <x v="23"/>
    <d v="2024-01-12T00:00:00"/>
    <x v="23"/>
    <d v="2024-01-17T00:00:00"/>
    <n v="19.989999999999998"/>
    <n v="4"/>
    <n v="0"/>
    <n v="79.959999999999994"/>
  </r>
  <r>
    <x v="24"/>
    <d v="2024-01-13T00:00:00"/>
    <x v="4"/>
    <d v="2024-01-17T00:00:00"/>
    <n v="149.99"/>
    <n v="1"/>
    <n v="0"/>
    <n v="149.99"/>
  </r>
  <r>
    <x v="25"/>
    <d v="2024-01-13T00:00:00"/>
    <x v="24"/>
    <d v="2024-01-14T00:00:00"/>
    <n v="69.989999999999995"/>
    <n v="2"/>
    <n v="0"/>
    <n v="139.97999999999999"/>
  </r>
  <r>
    <x v="26"/>
    <d v="2024-01-14T00:00:00"/>
    <x v="25"/>
    <d v="2024-01-18T00:00:00"/>
    <n v="39.99"/>
    <n v="3"/>
    <n v="0"/>
    <n v="119.97"/>
  </r>
  <r>
    <x v="27"/>
    <d v="2024-01-14T00:00:00"/>
    <x v="26"/>
    <d v="2024-01-19T00:00:00"/>
    <n v="199.99"/>
    <n v="1"/>
    <n v="0"/>
    <n v="199.99"/>
  </r>
  <r>
    <x v="28"/>
    <d v="2024-01-15T00:00:00"/>
    <x v="27"/>
    <d v="2024-01-19T00:00:00"/>
    <n v="29.99"/>
    <n v="5"/>
    <n v="0"/>
    <n v="149.94999999999999"/>
  </r>
  <r>
    <x v="29"/>
    <d v="2024-01-15T00:00:00"/>
    <x v="28"/>
    <d v="2024-01-19T00:00:00"/>
    <n v="79.989999999999995"/>
    <n v="2"/>
    <n v="0"/>
    <n v="159.97999999999999"/>
  </r>
  <r>
    <x v="30"/>
    <d v="2024-01-16T00:00:00"/>
    <x v="29"/>
    <d v="2024-01-19T00:00:00"/>
    <n v="49.99"/>
    <n v="3"/>
    <n v="0"/>
    <n v="149.97"/>
  </r>
  <r>
    <x v="31"/>
    <d v="2024-01-16T00:00:00"/>
    <x v="30"/>
    <d v="2024-01-17T00:00:00"/>
    <n v="129.99"/>
    <n v="1"/>
    <n v="0"/>
    <n v="129.99"/>
  </r>
  <r>
    <x v="32"/>
    <d v="2024-01-17T00:00:00"/>
    <x v="31"/>
    <d v="2024-01-19T00:00:00"/>
    <n v="19.989999999999998"/>
    <n v="4"/>
    <n v="0"/>
    <n v="79.959999999999994"/>
  </r>
  <r>
    <x v="33"/>
    <d v="2024-01-17T00:00:00"/>
    <x v="32"/>
    <d v="2024-01-19T00:00:00"/>
    <n v="149.99"/>
    <n v="1"/>
    <n v="0"/>
    <n v="149.99"/>
  </r>
  <r>
    <x v="34"/>
    <d v="2024-01-18T00:00:00"/>
    <x v="33"/>
    <d v="2024-01-23T00:00:00"/>
    <n v="69.989999999999995"/>
    <n v="2"/>
    <n v="0"/>
    <n v="139.97999999999999"/>
  </r>
  <r>
    <x v="35"/>
    <d v="2024-01-18T00:00:00"/>
    <x v="34"/>
    <d v="2024-01-19T00:00:00"/>
    <n v="39.99"/>
    <n v="3"/>
    <n v="0"/>
    <n v="119.97"/>
  </r>
  <r>
    <x v="36"/>
    <d v="2024-01-19T00:00:00"/>
    <x v="35"/>
    <d v="2024-01-20T00:00:00"/>
    <n v="199.99"/>
    <n v="1"/>
    <n v="0"/>
    <n v="199.99"/>
  </r>
  <r>
    <x v="37"/>
    <d v="2024-01-19T00:00:00"/>
    <x v="36"/>
    <d v="2024-01-22T00:00:00"/>
    <n v="29.99"/>
    <n v="5"/>
    <n v="0"/>
    <n v="149.94999999999999"/>
  </r>
  <r>
    <x v="38"/>
    <d v="2024-01-20T00:00:00"/>
    <x v="2"/>
    <d v="2024-01-24T00:00:00"/>
    <n v="79.989999999999995"/>
    <n v="2"/>
    <n v="0"/>
    <n v="159.97999999999999"/>
  </r>
  <r>
    <x v="39"/>
    <d v="2024-01-20T00:00:00"/>
    <x v="23"/>
    <d v="2024-01-21T00:00:00"/>
    <n v="49.99"/>
    <n v="3"/>
    <n v="0"/>
    <n v="149.97"/>
  </r>
  <r>
    <x v="40"/>
    <d v="2024-01-21T00:00:00"/>
    <x v="4"/>
    <d v="2024-01-26T00:00:00"/>
    <n v="129.99"/>
    <n v="1"/>
    <n v="0"/>
    <n v="129.99"/>
  </r>
  <r>
    <x v="41"/>
    <d v="2024-01-21T00:00:00"/>
    <x v="37"/>
    <d v="2024-01-23T00:00:00"/>
    <n v="19.989999999999998"/>
    <n v="4"/>
    <n v="0"/>
    <n v="79.959999999999994"/>
  </r>
  <r>
    <x v="42"/>
    <d v="2024-01-22T00:00:00"/>
    <x v="38"/>
    <d v="2024-01-25T00:00:00"/>
    <n v="149.99"/>
    <n v="1"/>
    <n v="0"/>
    <n v="149.99"/>
  </r>
  <r>
    <x v="43"/>
    <d v="2024-01-22T00:00:00"/>
    <x v="3"/>
    <d v="2024-01-25T00:00:00"/>
    <n v="69.989999999999995"/>
    <n v="2"/>
    <n v="0"/>
    <n v="139.97999999999999"/>
  </r>
  <r>
    <x v="44"/>
    <d v="2024-01-23T00:00:00"/>
    <x v="39"/>
    <d v="2024-01-27T00:00:00"/>
    <n v="39.99"/>
    <n v="3"/>
    <n v="0"/>
    <n v="119.97"/>
  </r>
  <r>
    <x v="45"/>
    <d v="2024-01-23T00:00:00"/>
    <x v="19"/>
    <d v="2024-01-26T00:00:00"/>
    <n v="199.99"/>
    <n v="1"/>
    <n v="0"/>
    <n v="199.99"/>
  </r>
  <r>
    <x v="46"/>
    <d v="2024-01-24T00:00:00"/>
    <x v="40"/>
    <d v="2024-01-25T00:00:00"/>
    <n v="29.99"/>
    <n v="5"/>
    <n v="0"/>
    <n v="149.94999999999999"/>
  </r>
  <r>
    <x v="47"/>
    <d v="2024-01-24T00:00:00"/>
    <x v="41"/>
    <d v="2024-01-26T00:00:00"/>
    <n v="79.989999999999995"/>
    <n v="2"/>
    <n v="0"/>
    <n v="159.97999999999999"/>
  </r>
  <r>
    <x v="48"/>
    <d v="2024-01-25T00:00:00"/>
    <x v="42"/>
    <d v="2024-01-30T00:00:00"/>
    <n v="49.99"/>
    <n v="3"/>
    <n v="0"/>
    <n v="149.97"/>
  </r>
  <r>
    <x v="49"/>
    <d v="2024-01-25T00:00:00"/>
    <x v="43"/>
    <d v="2024-01-27T00:00:00"/>
    <n v="129.99"/>
    <n v="1"/>
    <n v="0"/>
    <n v="129.99"/>
  </r>
  <r>
    <x v="50"/>
    <d v="2024-01-26T00:00:00"/>
    <x v="44"/>
    <d v="2024-01-29T00:00:00"/>
    <n v="19.989999999999998"/>
    <n v="4"/>
    <n v="0"/>
    <n v="79.959999999999994"/>
  </r>
  <r>
    <x v="51"/>
    <d v="2024-01-26T00:00:00"/>
    <x v="45"/>
    <d v="2024-01-28T00:00:00"/>
    <n v="149.99"/>
    <n v="1"/>
    <n v="0"/>
    <n v="149.99"/>
  </r>
  <r>
    <x v="52"/>
    <d v="2024-01-27T00:00:00"/>
    <x v="46"/>
    <d v="2024-01-31T00:00:00"/>
    <n v="69.989999999999995"/>
    <n v="2"/>
    <n v="0"/>
    <n v="139.97999999999999"/>
  </r>
  <r>
    <x v="53"/>
    <d v="2024-01-27T00:00:00"/>
    <x v="47"/>
    <d v="2024-01-31T00:00:00"/>
    <n v="39.99"/>
    <n v="3"/>
    <n v="0"/>
    <n v="119.97"/>
  </r>
  <r>
    <x v="54"/>
    <d v="2024-01-28T00:00:00"/>
    <x v="48"/>
    <d v="2024-01-29T00:00:00"/>
    <n v="199.99"/>
    <n v="1"/>
    <n v="0"/>
    <n v="199.99"/>
  </r>
  <r>
    <x v="55"/>
    <d v="2024-01-28T00:00:00"/>
    <x v="49"/>
    <d v="2024-01-29T00:00:00"/>
    <n v="29.99"/>
    <n v="5"/>
    <n v="0"/>
    <n v="149.94999999999999"/>
  </r>
  <r>
    <x v="56"/>
    <d v="2024-01-29T00:00:00"/>
    <x v="50"/>
    <d v="2024-01-30T00:00:00"/>
    <n v="79.989999999999995"/>
    <n v="2"/>
    <n v="0"/>
    <n v="159.97999999999999"/>
  </r>
  <r>
    <x v="57"/>
    <d v="2024-01-29T00:00:00"/>
    <x v="37"/>
    <d v="2024-01-31T00:00:00"/>
    <n v="49.99"/>
    <n v="3"/>
    <n v="0"/>
    <n v="149.97"/>
  </r>
  <r>
    <x v="58"/>
    <d v="2024-01-30T00:00:00"/>
    <x v="38"/>
    <d v="2024-01-31T00:00:00"/>
    <n v="129.99"/>
    <n v="1"/>
    <n v="0"/>
    <n v="129.99"/>
  </r>
  <r>
    <x v="59"/>
    <d v="2024-01-30T00:00:00"/>
    <x v="3"/>
    <d v="2024-02-01T00:00:00"/>
    <n v="19.989999999999998"/>
    <n v="4"/>
    <n v="0"/>
    <n v="79.959999999999994"/>
  </r>
  <r>
    <x v="60"/>
    <d v="2024-01-31T00:00:00"/>
    <x v="39"/>
    <d v="2024-02-02T00:00:00"/>
    <n v="149.99"/>
    <n v="1"/>
    <n v="0"/>
    <n v="149.99"/>
  </r>
  <r>
    <x v="61"/>
    <d v="2024-01-31T00:00:00"/>
    <x v="19"/>
    <d v="2024-02-04T00:00:00"/>
    <n v="69.989999999999995"/>
    <n v="2"/>
    <n v="0"/>
    <n v="139.97999999999999"/>
  </r>
  <r>
    <x v="62"/>
    <d v="2024-02-01T00:00:00"/>
    <x v="40"/>
    <d v="2024-02-02T00:00:00"/>
    <n v="39.99"/>
    <n v="3"/>
    <n v="0"/>
    <n v="119.97"/>
  </r>
  <r>
    <x v="63"/>
    <d v="2024-02-01T00:00:00"/>
    <x v="41"/>
    <d v="2024-02-05T00:00:00"/>
    <n v="199.99"/>
    <n v="1"/>
    <n v="0"/>
    <n v="199.99"/>
  </r>
  <r>
    <x v="64"/>
    <d v="2024-02-01T00:00:00"/>
    <x v="42"/>
    <d v="2024-02-03T00:00:00"/>
    <n v="29.99"/>
    <n v="5"/>
    <n v="0"/>
    <n v="149.94999999999999"/>
  </r>
  <r>
    <x v="65"/>
    <d v="2024-02-02T00:00:00"/>
    <x v="43"/>
    <d v="2024-02-06T00:00:00"/>
    <n v="79.989999999999995"/>
    <n v="2"/>
    <n v="0"/>
    <n v="159.97999999999999"/>
  </r>
  <r>
    <x v="66"/>
    <d v="2024-02-03T00:00:00"/>
    <x v="44"/>
    <d v="2024-02-06T00:00:00"/>
    <n v="49.99"/>
    <n v="3"/>
    <n v="0"/>
    <n v="149.97"/>
  </r>
  <r>
    <x v="67"/>
    <d v="2024-02-04T00:00:00"/>
    <x v="45"/>
    <d v="2024-02-05T00:00:00"/>
    <n v="129.99"/>
    <n v="1"/>
    <n v="0"/>
    <n v="129.99"/>
  </r>
  <r>
    <x v="68"/>
    <d v="2024-02-04T00:00:00"/>
    <x v="46"/>
    <d v="2024-02-08T00:00:00"/>
    <n v="19.989999999999998"/>
    <n v="4"/>
    <n v="0"/>
    <n v="79.959999999999994"/>
  </r>
  <r>
    <x v="69"/>
    <d v="2024-02-04T00:00:00"/>
    <x v="47"/>
    <d v="2024-02-07T00:00:00"/>
    <n v="149.99"/>
    <n v="1"/>
    <n v="0"/>
    <n v="149.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F28298-8F8D-4127-8E1C-6E15A2AA3247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ustomer Name">
  <location ref="A3:B55" firstHeaderRow="1" firstDataRow="1" firstDataCol="1"/>
  <pivotFields count="8">
    <pivotField showAll="0"/>
    <pivotField numFmtId="14" showAll="0"/>
    <pivotField axis="axisRow" showAll="0" sortType="ascending">
      <items count="52">
        <item x="15"/>
        <item x="21"/>
        <item x="22"/>
        <item x="8"/>
        <item x="46"/>
        <item x="35"/>
        <item x="39"/>
        <item x="6"/>
        <item x="18"/>
        <item x="27"/>
        <item x="31"/>
        <item x="50"/>
        <item x="42"/>
        <item x="4"/>
        <item x="3"/>
        <item x="26"/>
        <item x="45"/>
        <item x="34"/>
        <item x="16"/>
        <item x="1"/>
        <item x="19"/>
        <item x="47"/>
        <item x="28"/>
        <item x="36"/>
        <item x="13"/>
        <item x="30"/>
        <item x="23"/>
        <item x="49"/>
        <item x="41"/>
        <item x="0"/>
        <item x="9"/>
        <item x="17"/>
        <item x="5"/>
        <item x="38"/>
        <item x="33"/>
        <item x="25"/>
        <item x="44"/>
        <item x="14"/>
        <item x="11"/>
        <item x="48"/>
        <item x="20"/>
        <item x="2"/>
        <item x="40"/>
        <item x="29"/>
        <item x="12"/>
        <item x="7"/>
        <item x="32"/>
        <item x="43"/>
        <item x="37"/>
        <item x="24"/>
        <item x="10"/>
        <item t="default"/>
      </items>
    </pivotField>
    <pivotField numFmtId="14" showAll="0"/>
    <pivotField showAll="0"/>
    <pivotField showAll="0"/>
    <pivotField showAll="0"/>
    <pivotField dataField="1" showAll="0"/>
  </pivotFields>
  <rowFields count="1">
    <field x="2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dataFields count="1">
    <dataField name="Sum of Total (USD)" fld="7" baseField="0" baseItem="0"/>
  </dataFields>
  <formats count="28">
    <format dxfId="0">
      <pivotArea type="all" dataOnly="0" outline="0" fieldPosition="0"/>
    </format>
    <format dxfId="1">
      <pivotArea outline="0" collapsedLevelsAreSubtotals="1" fieldPosition="0"/>
    </format>
    <format dxfId="2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fieldPosition="0">
        <references count="1">
          <reference field="2" count="1">
            <x v="50"/>
          </reference>
        </references>
      </pivotArea>
    </format>
    <format dxfId="5">
      <pivotArea dataOnly="0" labelOnly="1" grandRow="1" outline="0" fieldPosition="0"/>
    </format>
    <format dxfId="6">
      <pivotArea dataOnly="0" labelOnly="1" outline="0" axis="axisValues" fieldPosition="0"/>
    </format>
    <format dxfId="7">
      <pivotArea type="all" dataOnly="0" outline="0" fieldPosition="0"/>
    </format>
    <format dxfId="8">
      <pivotArea outline="0" collapsedLevelsAreSubtotals="1" fieldPosition="0"/>
    </format>
    <format dxfId="9">
      <pivotArea field="2" type="button" dataOnly="0" labelOnly="1" outline="0" axis="axisRow" fieldPosition="0"/>
    </format>
    <format dxfId="10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1">
      <pivotArea dataOnly="0" labelOnly="1" fieldPosition="0">
        <references count="1">
          <reference field="2" count="1">
            <x v="50"/>
          </reference>
        </references>
      </pivotArea>
    </format>
    <format dxfId="12">
      <pivotArea dataOnly="0" labelOnly="1" grandRow="1" outline="0" fieldPosition="0"/>
    </format>
    <format dxfId="13">
      <pivotArea dataOnly="0" labelOnly="1" outline="0" axis="axisValues" fieldPosition="0"/>
    </format>
    <format dxfId="14">
      <pivotArea type="all" dataOnly="0" outline="0" fieldPosition="0"/>
    </format>
    <format dxfId="15">
      <pivotArea outline="0" collapsedLevelsAreSubtotals="1" fieldPosition="0"/>
    </format>
    <format dxfId="16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8">
      <pivotArea dataOnly="0" labelOnly="1" fieldPosition="0">
        <references count="1">
          <reference field="2" count="1">
            <x v="50"/>
          </reference>
        </references>
      </pivotArea>
    </format>
    <format dxfId="19">
      <pivotArea dataOnly="0" labelOnly="1" grandRow="1" outline="0" fieldPosition="0"/>
    </format>
    <format dxfId="20">
      <pivotArea dataOnly="0" labelOnly="1" outline="0" axis="axisValues" fieldPosition="0"/>
    </format>
    <format dxfId="21">
      <pivotArea type="all" dataOnly="0" outline="0" fieldPosition="0"/>
    </format>
    <format dxfId="22">
      <pivotArea outline="0" collapsedLevelsAreSubtotals="1" fieldPosition="0"/>
    </format>
    <format dxfId="23">
      <pivotArea field="2" type="button" dataOnly="0" labelOnly="1" outline="0" axis="axisRow" fieldPosition="0"/>
    </format>
    <format dxfId="24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5">
      <pivotArea dataOnly="0" labelOnly="1" fieldPosition="0">
        <references count="1">
          <reference field="2" count="1">
            <x v="50"/>
          </reference>
        </references>
      </pivotArea>
    </format>
    <format dxfId="26">
      <pivotArea dataOnly="0" labelOnly="1" grandRow="1" outline="0" fieldPosition="0"/>
    </format>
    <format dxfId="27">
      <pivotArea dataOnly="0" labelOnly="1" outline="0" axis="axisValues" fieldPosition="0"/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5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workbookViewId="0">
      <selection sqref="A1:N6"/>
    </sheetView>
  </sheetViews>
  <sheetFormatPr defaultRowHeight="14.4" outlineLevelRow="1" x14ac:dyDescent="0.3"/>
  <cols>
    <col min="1" max="1" width="11.6640625" customWidth="1"/>
    <col min="2" max="2" width="15.77734375" customWidth="1"/>
    <col min="11" max="11" width="10.21875" bestFit="1" customWidth="1"/>
    <col min="13" max="13" width="10.44140625" customWidth="1"/>
    <col min="14" max="14" width="10.77734375" customWidth="1"/>
  </cols>
  <sheetData>
    <row r="1" spans="1:14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outlineLevel="1" x14ac:dyDescent="0.3">
      <c r="A2" s="1" t="s">
        <v>14</v>
      </c>
      <c r="B2" s="1" t="s">
        <v>15</v>
      </c>
      <c r="C2" s="1">
        <v>100</v>
      </c>
      <c r="D2" s="1">
        <v>120</v>
      </c>
      <c r="E2" s="1">
        <v>110</v>
      </c>
      <c r="F2" s="1">
        <v>105</v>
      </c>
      <c r="G2" s="1">
        <v>130</v>
      </c>
      <c r="H2" s="1">
        <v>115</v>
      </c>
      <c r="I2" s="1">
        <v>125</v>
      </c>
      <c r="J2" s="1">
        <v>135</v>
      </c>
      <c r="K2" s="1">
        <v>140</v>
      </c>
      <c r="L2" s="1">
        <v>145</v>
      </c>
      <c r="M2" s="1">
        <v>130</v>
      </c>
      <c r="N2" s="1">
        <v>120</v>
      </c>
    </row>
    <row r="3" spans="1:14" outlineLevel="1" x14ac:dyDescent="0.3">
      <c r="A3" s="1" t="s">
        <v>16</v>
      </c>
      <c r="B3" s="1" t="s">
        <v>17</v>
      </c>
      <c r="C3" s="1">
        <v>90</v>
      </c>
      <c r="D3" s="1">
        <v>95</v>
      </c>
      <c r="E3" s="1">
        <v>100</v>
      </c>
      <c r="F3" s="1">
        <v>105</v>
      </c>
      <c r="G3" s="1">
        <v>110</v>
      </c>
      <c r="H3" s="1">
        <v>115</v>
      </c>
      <c r="I3" s="1">
        <v>120</v>
      </c>
      <c r="J3" s="1">
        <v>125</v>
      </c>
      <c r="K3" s="1">
        <v>130</v>
      </c>
      <c r="L3" s="1">
        <v>135</v>
      </c>
      <c r="M3" s="1">
        <v>140</v>
      </c>
      <c r="N3" s="1">
        <v>145</v>
      </c>
    </row>
    <row r="4" spans="1:14" outlineLevel="1" x14ac:dyDescent="0.3">
      <c r="A4" s="1" t="s">
        <v>18</v>
      </c>
      <c r="B4" s="1" t="s">
        <v>19</v>
      </c>
      <c r="C4" s="1">
        <v>80</v>
      </c>
      <c r="D4" s="1">
        <v>85</v>
      </c>
      <c r="E4" s="1">
        <v>90</v>
      </c>
      <c r="F4" s="1">
        <v>95</v>
      </c>
      <c r="G4" s="1">
        <v>100</v>
      </c>
      <c r="H4" s="1">
        <v>105</v>
      </c>
      <c r="I4" s="1">
        <v>110</v>
      </c>
      <c r="J4" s="1">
        <v>115</v>
      </c>
      <c r="K4" s="1">
        <v>120</v>
      </c>
      <c r="L4" s="1">
        <v>125</v>
      </c>
      <c r="M4" s="1">
        <v>130</v>
      </c>
      <c r="N4" s="1">
        <v>135</v>
      </c>
    </row>
    <row r="5" spans="1:14" outlineLevel="1" x14ac:dyDescent="0.3">
      <c r="A5" s="1" t="s">
        <v>20</v>
      </c>
      <c r="B5" s="1" t="s">
        <v>21</v>
      </c>
      <c r="C5" s="1">
        <v>70</v>
      </c>
      <c r="D5" s="1">
        <v>75</v>
      </c>
      <c r="E5" s="1">
        <v>80</v>
      </c>
      <c r="F5" s="1">
        <v>85</v>
      </c>
      <c r="G5" s="1">
        <v>90</v>
      </c>
      <c r="H5" s="1">
        <v>95</v>
      </c>
      <c r="I5" s="1">
        <v>100</v>
      </c>
      <c r="J5" s="1">
        <v>105</v>
      </c>
      <c r="K5" s="1">
        <v>110</v>
      </c>
      <c r="L5" s="1">
        <v>115</v>
      </c>
      <c r="M5" s="1">
        <v>120</v>
      </c>
      <c r="N5" s="1">
        <v>125</v>
      </c>
    </row>
    <row r="6" spans="1:14" x14ac:dyDescent="0.3">
      <c r="A6" s="3" t="s">
        <v>22</v>
      </c>
      <c r="B6" s="3"/>
      <c r="C6" s="4">
        <f>SUM(C2:C5)</f>
        <v>340</v>
      </c>
      <c r="D6" s="4">
        <f t="shared" ref="D6:N6" si="0">SUM(D2:D5)</f>
        <v>375</v>
      </c>
      <c r="E6" s="4">
        <f t="shared" si="0"/>
        <v>380</v>
      </c>
      <c r="F6" s="4">
        <f t="shared" si="0"/>
        <v>390</v>
      </c>
      <c r="G6" s="4">
        <f t="shared" si="0"/>
        <v>430</v>
      </c>
      <c r="H6" s="4">
        <f t="shared" si="0"/>
        <v>430</v>
      </c>
      <c r="I6" s="4">
        <f t="shared" si="0"/>
        <v>455</v>
      </c>
      <c r="J6" s="4">
        <f t="shared" si="0"/>
        <v>480</v>
      </c>
      <c r="K6" s="4">
        <f t="shared" si="0"/>
        <v>500</v>
      </c>
      <c r="L6" s="4">
        <f t="shared" si="0"/>
        <v>520</v>
      </c>
      <c r="M6" s="4">
        <f t="shared" si="0"/>
        <v>520</v>
      </c>
      <c r="N6" s="4">
        <f t="shared" si="0"/>
        <v>525</v>
      </c>
    </row>
  </sheetData>
  <mergeCells count="1"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01B1-5899-4E43-A5D4-76527CD33A6B}">
  <dimension ref="A3:B55"/>
  <sheetViews>
    <sheetView zoomScale="55" workbookViewId="0">
      <selection activeCell="E5" sqref="E5"/>
    </sheetView>
  </sheetViews>
  <sheetFormatPr defaultRowHeight="14.4" x14ac:dyDescent="0.3"/>
  <cols>
    <col min="1" max="1" width="23.33203125" bestFit="1" customWidth="1"/>
    <col min="2" max="2" width="14.44140625" bestFit="1" customWidth="1"/>
  </cols>
  <sheetData>
    <row r="3" spans="1:2" ht="28.8" x14ac:dyDescent="0.3">
      <c r="A3" s="9" t="s">
        <v>25</v>
      </c>
      <c r="B3" s="10" t="s">
        <v>153</v>
      </c>
    </row>
    <row r="4" spans="1:2" x14ac:dyDescent="0.3">
      <c r="A4" s="10" t="s">
        <v>62</v>
      </c>
      <c r="B4" s="11">
        <v>149.99</v>
      </c>
    </row>
    <row r="5" spans="1:2" x14ac:dyDescent="0.3">
      <c r="A5" s="10" t="s">
        <v>74</v>
      </c>
      <c r="B5" s="11">
        <v>149.97</v>
      </c>
    </row>
    <row r="6" spans="1:2" x14ac:dyDescent="0.3">
      <c r="A6" s="10" t="s">
        <v>76</v>
      </c>
      <c r="B6" s="11">
        <v>129.99</v>
      </c>
    </row>
    <row r="7" spans="1:2" x14ac:dyDescent="0.3">
      <c r="A7" s="10" t="s">
        <v>48</v>
      </c>
      <c r="B7" s="11">
        <v>89.99</v>
      </c>
    </row>
    <row r="8" spans="1:2" x14ac:dyDescent="0.3">
      <c r="A8" s="10" t="s">
        <v>130</v>
      </c>
      <c r="B8" s="11">
        <v>219.94</v>
      </c>
    </row>
    <row r="9" spans="1:2" x14ac:dyDescent="0.3">
      <c r="A9" s="10" t="s">
        <v>103</v>
      </c>
      <c r="B9" s="11">
        <v>199.99</v>
      </c>
    </row>
    <row r="10" spans="1:2" x14ac:dyDescent="0.3">
      <c r="A10" s="10" t="s">
        <v>115</v>
      </c>
      <c r="B10" s="11">
        <v>269.96000000000004</v>
      </c>
    </row>
    <row r="11" spans="1:2" x14ac:dyDescent="0.3">
      <c r="A11" s="10" t="s">
        <v>44</v>
      </c>
      <c r="B11" s="11">
        <v>119.97</v>
      </c>
    </row>
    <row r="12" spans="1:2" x14ac:dyDescent="0.3">
      <c r="A12" s="10" t="s">
        <v>68</v>
      </c>
      <c r="B12" s="11">
        <v>199.99</v>
      </c>
    </row>
    <row r="13" spans="1:2" x14ac:dyDescent="0.3">
      <c r="A13" s="10" t="s">
        <v>87</v>
      </c>
      <c r="B13" s="11">
        <v>149.94999999999999</v>
      </c>
    </row>
    <row r="14" spans="1:2" x14ac:dyDescent="0.3">
      <c r="A14" s="10" t="s">
        <v>95</v>
      </c>
      <c r="B14" s="11">
        <v>79.959999999999994</v>
      </c>
    </row>
    <row r="15" spans="1:2" x14ac:dyDescent="0.3">
      <c r="A15" s="10" t="s">
        <v>138</v>
      </c>
      <c r="B15" s="11">
        <v>159.97999999999999</v>
      </c>
    </row>
    <row r="16" spans="1:2" x14ac:dyDescent="0.3">
      <c r="A16" s="10" t="s">
        <v>122</v>
      </c>
      <c r="B16" s="11">
        <v>299.91999999999996</v>
      </c>
    </row>
    <row r="17" spans="1:2" x14ac:dyDescent="0.3">
      <c r="A17" s="10" t="s">
        <v>40</v>
      </c>
      <c r="B17" s="11">
        <v>429.97</v>
      </c>
    </row>
    <row r="18" spans="1:2" x14ac:dyDescent="0.3">
      <c r="A18" s="10" t="s">
        <v>38</v>
      </c>
      <c r="B18" s="11">
        <v>299.89999999999998</v>
      </c>
    </row>
    <row r="19" spans="1:2" x14ac:dyDescent="0.3">
      <c r="A19" s="10" t="s">
        <v>85</v>
      </c>
      <c r="B19" s="11">
        <v>199.99</v>
      </c>
    </row>
    <row r="20" spans="1:2" x14ac:dyDescent="0.3">
      <c r="A20" s="10" t="s">
        <v>128</v>
      </c>
      <c r="B20" s="11">
        <v>279.98</v>
      </c>
    </row>
    <row r="21" spans="1:2" x14ac:dyDescent="0.3">
      <c r="A21" s="10" t="s">
        <v>101</v>
      </c>
      <c r="B21" s="11">
        <v>119.97</v>
      </c>
    </row>
    <row r="22" spans="1:2" x14ac:dyDescent="0.3">
      <c r="A22" s="10" t="s">
        <v>64</v>
      </c>
      <c r="B22" s="11">
        <v>139.97999999999999</v>
      </c>
    </row>
    <row r="23" spans="1:2" x14ac:dyDescent="0.3">
      <c r="A23" s="10" t="s">
        <v>34</v>
      </c>
      <c r="B23" s="11">
        <v>29.99</v>
      </c>
    </row>
    <row r="24" spans="1:2" x14ac:dyDescent="0.3">
      <c r="A24" s="10" t="s">
        <v>70</v>
      </c>
      <c r="B24" s="11">
        <v>489.91999999999996</v>
      </c>
    </row>
    <row r="25" spans="1:2" x14ac:dyDescent="0.3">
      <c r="A25" s="10" t="s">
        <v>132</v>
      </c>
      <c r="B25" s="11">
        <v>269.96000000000004</v>
      </c>
    </row>
    <row r="26" spans="1:2" x14ac:dyDescent="0.3">
      <c r="A26" s="10" t="s">
        <v>89</v>
      </c>
      <c r="B26" s="11">
        <v>159.97999999999999</v>
      </c>
    </row>
    <row r="27" spans="1:2" x14ac:dyDescent="0.3">
      <c r="A27" s="10" t="s">
        <v>105</v>
      </c>
      <c r="B27" s="11">
        <v>149.94999999999999</v>
      </c>
    </row>
    <row r="28" spans="1:2" x14ac:dyDescent="0.3">
      <c r="A28" s="10" t="s">
        <v>58</v>
      </c>
      <c r="B28" s="11">
        <v>129.99</v>
      </c>
    </row>
    <row r="29" spans="1:2" x14ac:dyDescent="0.3">
      <c r="A29" s="10" t="s">
        <v>93</v>
      </c>
      <c r="B29" s="11">
        <v>129.99</v>
      </c>
    </row>
    <row r="30" spans="1:2" x14ac:dyDescent="0.3">
      <c r="A30" s="10" t="s">
        <v>78</v>
      </c>
      <c r="B30" s="11">
        <v>229.93</v>
      </c>
    </row>
    <row r="31" spans="1:2" x14ac:dyDescent="0.3">
      <c r="A31" s="10" t="s">
        <v>136</v>
      </c>
      <c r="B31" s="11">
        <v>149.94999999999999</v>
      </c>
    </row>
    <row r="32" spans="1:2" x14ac:dyDescent="0.3">
      <c r="A32" s="10" t="s">
        <v>120</v>
      </c>
      <c r="B32" s="11">
        <v>359.97</v>
      </c>
    </row>
    <row r="33" spans="1:2" x14ac:dyDescent="0.3">
      <c r="A33" s="10" t="s">
        <v>32</v>
      </c>
      <c r="B33" s="11">
        <v>99.98</v>
      </c>
    </row>
    <row r="34" spans="1:2" x14ac:dyDescent="0.3">
      <c r="A34" s="10" t="s">
        <v>50</v>
      </c>
      <c r="B34" s="11">
        <v>199.99</v>
      </c>
    </row>
    <row r="35" spans="1:2" x14ac:dyDescent="0.3">
      <c r="A35" s="10" t="s">
        <v>66</v>
      </c>
      <c r="B35" s="11">
        <v>119.97</v>
      </c>
    </row>
    <row r="36" spans="1:2" x14ac:dyDescent="0.3">
      <c r="A36" s="10" t="s">
        <v>42</v>
      </c>
      <c r="B36" s="11">
        <v>159.97999999999999</v>
      </c>
    </row>
    <row r="37" spans="1:2" x14ac:dyDescent="0.3">
      <c r="A37" s="10" t="s">
        <v>112</v>
      </c>
      <c r="B37" s="11">
        <v>279.98</v>
      </c>
    </row>
    <row r="38" spans="1:2" x14ac:dyDescent="0.3">
      <c r="A38" s="10" t="s">
        <v>99</v>
      </c>
      <c r="B38" s="11">
        <v>139.97999999999999</v>
      </c>
    </row>
    <row r="39" spans="1:2" x14ac:dyDescent="0.3">
      <c r="A39" s="10" t="s">
        <v>83</v>
      </c>
      <c r="B39" s="11">
        <v>119.97</v>
      </c>
    </row>
    <row r="40" spans="1:2" x14ac:dyDescent="0.3">
      <c r="A40" s="10" t="s">
        <v>126</v>
      </c>
      <c r="B40" s="11">
        <v>229.93</v>
      </c>
    </row>
    <row r="41" spans="1:2" x14ac:dyDescent="0.3">
      <c r="A41" s="10" t="s">
        <v>60</v>
      </c>
      <c r="B41" s="11">
        <v>79.959999999999994</v>
      </c>
    </row>
    <row r="42" spans="1:2" x14ac:dyDescent="0.3">
      <c r="A42" s="10" t="s">
        <v>54</v>
      </c>
      <c r="B42" s="11">
        <v>159.97999999999999</v>
      </c>
    </row>
    <row r="43" spans="1:2" x14ac:dyDescent="0.3">
      <c r="A43" s="10" t="s">
        <v>134</v>
      </c>
      <c r="B43" s="11">
        <v>199.99</v>
      </c>
    </row>
    <row r="44" spans="1:2" x14ac:dyDescent="0.3">
      <c r="A44" s="10" t="s">
        <v>72</v>
      </c>
      <c r="B44" s="11">
        <v>159.97999999999999</v>
      </c>
    </row>
    <row r="45" spans="1:2" x14ac:dyDescent="0.3">
      <c r="A45" s="10" t="s">
        <v>36</v>
      </c>
      <c r="B45" s="11">
        <v>459.94999999999993</v>
      </c>
    </row>
    <row r="46" spans="1:2" x14ac:dyDescent="0.3">
      <c r="A46" s="10" t="s">
        <v>118</v>
      </c>
      <c r="B46" s="11">
        <v>269.91999999999996</v>
      </c>
    </row>
    <row r="47" spans="1:2" x14ac:dyDescent="0.3">
      <c r="A47" s="10" t="s">
        <v>91</v>
      </c>
      <c r="B47" s="11">
        <v>149.97</v>
      </c>
    </row>
    <row r="48" spans="1:2" x14ac:dyDescent="0.3">
      <c r="A48" s="10" t="s">
        <v>56</v>
      </c>
      <c r="B48" s="11">
        <v>149.97</v>
      </c>
    </row>
    <row r="49" spans="1:2" x14ac:dyDescent="0.3">
      <c r="A49" s="10" t="s">
        <v>46</v>
      </c>
      <c r="B49" s="11">
        <v>139.97999999999999</v>
      </c>
    </row>
    <row r="50" spans="1:2" x14ac:dyDescent="0.3">
      <c r="A50" s="10" t="s">
        <v>97</v>
      </c>
      <c r="B50" s="11">
        <v>149.99</v>
      </c>
    </row>
    <row r="51" spans="1:2" x14ac:dyDescent="0.3">
      <c r="A51" s="10" t="s">
        <v>124</v>
      </c>
      <c r="B51" s="11">
        <v>289.97000000000003</v>
      </c>
    </row>
    <row r="52" spans="1:2" x14ac:dyDescent="0.3">
      <c r="A52" s="10" t="s">
        <v>110</v>
      </c>
      <c r="B52" s="11">
        <v>229.93</v>
      </c>
    </row>
    <row r="53" spans="1:2" x14ac:dyDescent="0.3">
      <c r="A53" s="10" t="s">
        <v>81</v>
      </c>
      <c r="B53" s="11">
        <v>139.97999999999999</v>
      </c>
    </row>
    <row r="54" spans="1:2" x14ac:dyDescent="0.3">
      <c r="A54" s="10" t="s">
        <v>52</v>
      </c>
      <c r="B54" s="11">
        <v>149.94999999999999</v>
      </c>
    </row>
    <row r="55" spans="1:2" x14ac:dyDescent="0.3">
      <c r="A55" s="10" t="s">
        <v>152</v>
      </c>
      <c r="B55" s="11">
        <v>9868.3199999999961</v>
      </c>
    </row>
  </sheetData>
  <conditionalFormatting pivot="1" sqref="B4:B5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054DA-2E91-4F4E-BA37-581D1EC54658}">
  <dimension ref="A1:H71"/>
  <sheetViews>
    <sheetView topLeftCell="A44" workbookViewId="0">
      <selection sqref="A1:H71"/>
    </sheetView>
  </sheetViews>
  <sheetFormatPr defaultRowHeight="14.4" x14ac:dyDescent="0.3"/>
  <cols>
    <col min="1" max="1" width="9.6640625" bestFit="1" customWidth="1"/>
    <col min="2" max="2" width="11.44140625" bestFit="1" customWidth="1"/>
    <col min="3" max="3" width="19.109375" bestFit="1" customWidth="1"/>
    <col min="4" max="4" width="10.33203125" bestFit="1" customWidth="1"/>
    <col min="5" max="5" width="17" customWidth="1"/>
    <col min="6" max="6" width="15.33203125" bestFit="1" customWidth="1"/>
    <col min="7" max="7" width="10" bestFit="1" customWidth="1"/>
    <col min="8" max="8" width="11.5546875" bestFit="1" customWidth="1"/>
  </cols>
  <sheetData>
    <row r="1" spans="1:8" ht="31.2" x14ac:dyDescent="0.3">
      <c r="A1" s="5" t="s">
        <v>23</v>
      </c>
      <c r="B1" s="5" t="s">
        <v>24</v>
      </c>
      <c r="C1" s="5" t="s">
        <v>25</v>
      </c>
      <c r="D1" s="5" t="s">
        <v>26</v>
      </c>
      <c r="E1" s="5" t="s">
        <v>27</v>
      </c>
      <c r="F1" s="5" t="s">
        <v>28</v>
      </c>
      <c r="G1" s="5" t="s">
        <v>29</v>
      </c>
      <c r="H1" s="6" t="s">
        <v>30</v>
      </c>
    </row>
    <row r="2" spans="1:8" x14ac:dyDescent="0.3">
      <c r="A2" s="7" t="s">
        <v>31</v>
      </c>
      <c r="B2" s="8">
        <v>45292</v>
      </c>
      <c r="C2" s="7" t="s">
        <v>32</v>
      </c>
      <c r="D2" s="8">
        <v>45294</v>
      </c>
      <c r="E2" s="7">
        <v>49.99</v>
      </c>
      <c r="F2" s="7">
        <v>2</v>
      </c>
      <c r="G2" s="7">
        <f>E2*F2*$I$6</f>
        <v>0</v>
      </c>
      <c r="H2" s="7">
        <f>E2*F2+G2</f>
        <v>99.98</v>
      </c>
    </row>
    <row r="3" spans="1:8" x14ac:dyDescent="0.3">
      <c r="A3" s="7" t="s">
        <v>33</v>
      </c>
      <c r="B3" s="8">
        <v>45292</v>
      </c>
      <c r="C3" s="7" t="s">
        <v>34</v>
      </c>
      <c r="D3" s="8">
        <v>45295</v>
      </c>
      <c r="E3" s="7">
        <v>29.99</v>
      </c>
      <c r="F3" s="7">
        <v>1</v>
      </c>
      <c r="G3" s="7">
        <f t="shared" ref="G3:G66" si="0">E3*F3*$I$6</f>
        <v>0</v>
      </c>
      <c r="H3" s="7">
        <f t="shared" ref="H3:H66" si="1">E3*F3+G3</f>
        <v>29.99</v>
      </c>
    </row>
    <row r="4" spans="1:8" x14ac:dyDescent="0.3">
      <c r="A4" s="7" t="s">
        <v>35</v>
      </c>
      <c r="B4" s="8">
        <v>45293</v>
      </c>
      <c r="C4" s="7" t="s">
        <v>36</v>
      </c>
      <c r="D4" s="8">
        <v>45298</v>
      </c>
      <c r="E4" s="7">
        <v>99.99</v>
      </c>
      <c r="F4" s="7">
        <v>3</v>
      </c>
      <c r="G4" s="7">
        <f t="shared" si="0"/>
        <v>0</v>
      </c>
      <c r="H4" s="7">
        <f t="shared" si="1"/>
        <v>299.96999999999997</v>
      </c>
    </row>
    <row r="5" spans="1:8" x14ac:dyDescent="0.3">
      <c r="A5" s="7" t="s">
        <v>37</v>
      </c>
      <c r="B5" s="8">
        <v>45293</v>
      </c>
      <c r="C5" s="7" t="s">
        <v>38</v>
      </c>
      <c r="D5" s="8">
        <v>45294</v>
      </c>
      <c r="E5" s="7">
        <v>19.989999999999998</v>
      </c>
      <c r="F5" s="7">
        <v>4</v>
      </c>
      <c r="G5" s="7">
        <f t="shared" si="0"/>
        <v>0</v>
      </c>
      <c r="H5" s="7">
        <f t="shared" si="1"/>
        <v>79.959999999999994</v>
      </c>
    </row>
    <row r="6" spans="1:8" x14ac:dyDescent="0.3">
      <c r="A6" s="7" t="s">
        <v>39</v>
      </c>
      <c r="B6" s="8">
        <v>45294</v>
      </c>
      <c r="C6" s="7" t="s">
        <v>40</v>
      </c>
      <c r="D6" s="8">
        <v>45299</v>
      </c>
      <c r="E6" s="7">
        <v>149.99</v>
      </c>
      <c r="F6" s="7">
        <v>1</v>
      </c>
      <c r="G6" s="7">
        <f t="shared" si="0"/>
        <v>0</v>
      </c>
      <c r="H6" s="7">
        <f t="shared" si="1"/>
        <v>149.99</v>
      </c>
    </row>
    <row r="7" spans="1:8" x14ac:dyDescent="0.3">
      <c r="A7" s="7" t="s">
        <v>41</v>
      </c>
      <c r="B7" s="8">
        <v>45294</v>
      </c>
      <c r="C7" s="7" t="s">
        <v>42</v>
      </c>
      <c r="D7" s="8">
        <v>45297</v>
      </c>
      <c r="E7" s="7">
        <v>79.989999999999995</v>
      </c>
      <c r="F7" s="7">
        <v>2</v>
      </c>
      <c r="G7" s="7">
        <f t="shared" si="0"/>
        <v>0</v>
      </c>
      <c r="H7" s="7">
        <f t="shared" si="1"/>
        <v>159.97999999999999</v>
      </c>
    </row>
    <row r="8" spans="1:8" x14ac:dyDescent="0.3">
      <c r="A8" s="7" t="s">
        <v>43</v>
      </c>
      <c r="B8" s="8">
        <v>45295</v>
      </c>
      <c r="C8" s="7" t="s">
        <v>44</v>
      </c>
      <c r="D8" s="8">
        <v>45297</v>
      </c>
      <c r="E8" s="7">
        <v>39.99</v>
      </c>
      <c r="F8" s="7">
        <v>3</v>
      </c>
      <c r="G8" s="7">
        <f t="shared" si="0"/>
        <v>0</v>
      </c>
      <c r="H8" s="7">
        <f t="shared" si="1"/>
        <v>119.97</v>
      </c>
    </row>
    <row r="9" spans="1:8" x14ac:dyDescent="0.3">
      <c r="A9" s="7" t="s">
        <v>45</v>
      </c>
      <c r="B9" s="8">
        <v>45295</v>
      </c>
      <c r="C9" s="7" t="s">
        <v>46</v>
      </c>
      <c r="D9" s="8">
        <v>45300</v>
      </c>
      <c r="E9" s="7">
        <v>69.989999999999995</v>
      </c>
      <c r="F9" s="7">
        <v>2</v>
      </c>
      <c r="G9" s="7">
        <f t="shared" si="0"/>
        <v>0</v>
      </c>
      <c r="H9" s="7">
        <f t="shared" si="1"/>
        <v>139.97999999999999</v>
      </c>
    </row>
    <row r="10" spans="1:8" x14ac:dyDescent="0.3">
      <c r="A10" s="7" t="s">
        <v>47</v>
      </c>
      <c r="B10" s="8">
        <v>45296</v>
      </c>
      <c r="C10" s="7" t="s">
        <v>48</v>
      </c>
      <c r="D10" s="8">
        <v>45297</v>
      </c>
      <c r="E10" s="7">
        <v>89.99</v>
      </c>
      <c r="F10" s="7">
        <v>1</v>
      </c>
      <c r="G10" s="7">
        <f t="shared" si="0"/>
        <v>0</v>
      </c>
      <c r="H10" s="7">
        <f t="shared" si="1"/>
        <v>89.99</v>
      </c>
    </row>
    <row r="11" spans="1:8" x14ac:dyDescent="0.3">
      <c r="A11" s="7" t="s">
        <v>49</v>
      </c>
      <c r="B11" s="8">
        <v>45296</v>
      </c>
      <c r="C11" s="7" t="s">
        <v>50</v>
      </c>
      <c r="D11" s="8">
        <v>45299</v>
      </c>
      <c r="E11" s="7">
        <v>199.99</v>
      </c>
      <c r="F11" s="7">
        <v>1</v>
      </c>
      <c r="G11" s="7">
        <f t="shared" si="0"/>
        <v>0</v>
      </c>
      <c r="H11" s="7">
        <f t="shared" si="1"/>
        <v>199.99</v>
      </c>
    </row>
    <row r="12" spans="1:8" x14ac:dyDescent="0.3">
      <c r="A12" s="7" t="s">
        <v>51</v>
      </c>
      <c r="B12" s="8">
        <v>45297</v>
      </c>
      <c r="C12" s="7" t="s">
        <v>52</v>
      </c>
      <c r="D12" s="8">
        <v>45298</v>
      </c>
      <c r="E12" s="7">
        <v>29.99</v>
      </c>
      <c r="F12" s="7">
        <v>5</v>
      </c>
      <c r="G12" s="7">
        <f t="shared" si="0"/>
        <v>0</v>
      </c>
      <c r="H12" s="7">
        <f t="shared" si="1"/>
        <v>149.94999999999999</v>
      </c>
    </row>
    <row r="13" spans="1:8" x14ac:dyDescent="0.3">
      <c r="A13" s="7" t="s">
        <v>53</v>
      </c>
      <c r="B13" s="8">
        <v>45297</v>
      </c>
      <c r="C13" s="7" t="s">
        <v>54</v>
      </c>
      <c r="D13" s="8">
        <v>45299</v>
      </c>
      <c r="E13" s="7">
        <v>79.989999999999995</v>
      </c>
      <c r="F13" s="7">
        <v>2</v>
      </c>
      <c r="G13" s="7">
        <f t="shared" si="0"/>
        <v>0</v>
      </c>
      <c r="H13" s="7">
        <f t="shared" si="1"/>
        <v>159.97999999999999</v>
      </c>
    </row>
    <row r="14" spans="1:8" x14ac:dyDescent="0.3">
      <c r="A14" s="7" t="s">
        <v>55</v>
      </c>
      <c r="B14" s="8">
        <v>45298</v>
      </c>
      <c r="C14" s="7" t="s">
        <v>56</v>
      </c>
      <c r="D14" s="8">
        <v>45300</v>
      </c>
      <c r="E14" s="7">
        <v>49.99</v>
      </c>
      <c r="F14" s="7">
        <v>3</v>
      </c>
      <c r="G14" s="7">
        <f t="shared" si="0"/>
        <v>0</v>
      </c>
      <c r="H14" s="7">
        <f t="shared" si="1"/>
        <v>149.97</v>
      </c>
    </row>
    <row r="15" spans="1:8" x14ac:dyDescent="0.3">
      <c r="A15" s="7" t="s">
        <v>57</v>
      </c>
      <c r="B15" s="8">
        <v>45298</v>
      </c>
      <c r="C15" s="7" t="s">
        <v>58</v>
      </c>
      <c r="D15" s="8">
        <v>45303</v>
      </c>
      <c r="E15" s="7">
        <v>129.99</v>
      </c>
      <c r="F15" s="7">
        <v>1</v>
      </c>
      <c r="G15" s="7">
        <f t="shared" si="0"/>
        <v>0</v>
      </c>
      <c r="H15" s="7">
        <f t="shared" si="1"/>
        <v>129.99</v>
      </c>
    </row>
    <row r="16" spans="1:8" x14ac:dyDescent="0.3">
      <c r="A16" s="7" t="s">
        <v>59</v>
      </c>
      <c r="B16" s="8">
        <v>45299</v>
      </c>
      <c r="C16" s="7" t="s">
        <v>60</v>
      </c>
      <c r="D16" s="8">
        <v>45304</v>
      </c>
      <c r="E16" s="7">
        <v>19.989999999999998</v>
      </c>
      <c r="F16" s="7">
        <v>4</v>
      </c>
      <c r="G16" s="7">
        <f t="shared" si="0"/>
        <v>0</v>
      </c>
      <c r="H16" s="7">
        <f t="shared" si="1"/>
        <v>79.959999999999994</v>
      </c>
    </row>
    <row r="17" spans="1:8" x14ac:dyDescent="0.3">
      <c r="A17" s="7" t="s">
        <v>61</v>
      </c>
      <c r="B17" s="8">
        <v>45299</v>
      </c>
      <c r="C17" s="7" t="s">
        <v>62</v>
      </c>
      <c r="D17" s="8">
        <v>45303</v>
      </c>
      <c r="E17" s="7">
        <v>149.99</v>
      </c>
      <c r="F17" s="7">
        <v>1</v>
      </c>
      <c r="G17" s="7">
        <f t="shared" si="0"/>
        <v>0</v>
      </c>
      <c r="H17" s="7">
        <f t="shared" si="1"/>
        <v>149.99</v>
      </c>
    </row>
    <row r="18" spans="1:8" x14ac:dyDescent="0.3">
      <c r="A18" s="7" t="s">
        <v>63</v>
      </c>
      <c r="B18" s="8">
        <v>45300</v>
      </c>
      <c r="C18" s="7" t="s">
        <v>64</v>
      </c>
      <c r="D18" s="8">
        <v>45305</v>
      </c>
      <c r="E18" s="7">
        <v>69.989999999999995</v>
      </c>
      <c r="F18" s="7">
        <v>2</v>
      </c>
      <c r="G18" s="7">
        <f t="shared" si="0"/>
        <v>0</v>
      </c>
      <c r="H18" s="7">
        <f t="shared" si="1"/>
        <v>139.97999999999999</v>
      </c>
    </row>
    <row r="19" spans="1:8" x14ac:dyDescent="0.3">
      <c r="A19" s="7" t="s">
        <v>65</v>
      </c>
      <c r="B19" s="8">
        <v>45300</v>
      </c>
      <c r="C19" s="7" t="s">
        <v>66</v>
      </c>
      <c r="D19" s="8">
        <v>45303</v>
      </c>
      <c r="E19" s="7">
        <v>39.99</v>
      </c>
      <c r="F19" s="7">
        <v>3</v>
      </c>
      <c r="G19" s="7">
        <f t="shared" si="0"/>
        <v>0</v>
      </c>
      <c r="H19" s="7">
        <f t="shared" si="1"/>
        <v>119.97</v>
      </c>
    </row>
    <row r="20" spans="1:8" x14ac:dyDescent="0.3">
      <c r="A20" s="7" t="s">
        <v>67</v>
      </c>
      <c r="B20" s="8">
        <v>45301</v>
      </c>
      <c r="C20" s="7" t="s">
        <v>68</v>
      </c>
      <c r="D20" s="8">
        <v>45302</v>
      </c>
      <c r="E20" s="7">
        <v>199.99</v>
      </c>
      <c r="F20" s="7">
        <v>1</v>
      </c>
      <c r="G20" s="7">
        <f t="shared" si="0"/>
        <v>0</v>
      </c>
      <c r="H20" s="7">
        <f t="shared" si="1"/>
        <v>199.99</v>
      </c>
    </row>
    <row r="21" spans="1:8" x14ac:dyDescent="0.3">
      <c r="A21" s="7" t="s">
        <v>69</v>
      </c>
      <c r="B21" s="8">
        <v>45301</v>
      </c>
      <c r="C21" s="7" t="s">
        <v>70</v>
      </c>
      <c r="D21" s="8">
        <v>45305</v>
      </c>
      <c r="E21" s="7">
        <v>29.99</v>
      </c>
      <c r="F21" s="7">
        <v>5</v>
      </c>
      <c r="G21" s="7">
        <f t="shared" si="0"/>
        <v>0</v>
      </c>
      <c r="H21" s="7">
        <f t="shared" si="1"/>
        <v>149.94999999999999</v>
      </c>
    </row>
    <row r="22" spans="1:8" x14ac:dyDescent="0.3">
      <c r="A22" s="7" t="s">
        <v>71</v>
      </c>
      <c r="B22" s="8">
        <v>45302</v>
      </c>
      <c r="C22" s="7" t="s">
        <v>72</v>
      </c>
      <c r="D22" s="8">
        <v>45305</v>
      </c>
      <c r="E22" s="7">
        <v>79.989999999999995</v>
      </c>
      <c r="F22" s="7">
        <v>2</v>
      </c>
      <c r="G22" s="7">
        <f t="shared" si="0"/>
        <v>0</v>
      </c>
      <c r="H22" s="7">
        <f t="shared" si="1"/>
        <v>159.97999999999999</v>
      </c>
    </row>
    <row r="23" spans="1:8" x14ac:dyDescent="0.3">
      <c r="A23" s="7" t="s">
        <v>73</v>
      </c>
      <c r="B23" s="8">
        <v>45302</v>
      </c>
      <c r="C23" s="7" t="s">
        <v>74</v>
      </c>
      <c r="D23" s="8">
        <v>45306</v>
      </c>
      <c r="E23" s="7">
        <v>49.99</v>
      </c>
      <c r="F23" s="7">
        <v>3</v>
      </c>
      <c r="G23" s="7">
        <f t="shared" si="0"/>
        <v>0</v>
      </c>
      <c r="H23" s="7">
        <f t="shared" si="1"/>
        <v>149.97</v>
      </c>
    </row>
    <row r="24" spans="1:8" x14ac:dyDescent="0.3">
      <c r="A24" s="7" t="s">
        <v>75</v>
      </c>
      <c r="B24" s="8">
        <v>45303</v>
      </c>
      <c r="C24" s="7" t="s">
        <v>76</v>
      </c>
      <c r="D24" s="8">
        <v>45308</v>
      </c>
      <c r="E24" s="7">
        <v>129.99</v>
      </c>
      <c r="F24" s="7">
        <v>1</v>
      </c>
      <c r="G24" s="7">
        <f t="shared" si="0"/>
        <v>0</v>
      </c>
      <c r="H24" s="7">
        <f t="shared" si="1"/>
        <v>129.99</v>
      </c>
    </row>
    <row r="25" spans="1:8" x14ac:dyDescent="0.3">
      <c r="A25" s="7" t="s">
        <v>77</v>
      </c>
      <c r="B25" s="8">
        <v>45303</v>
      </c>
      <c r="C25" s="7" t="s">
        <v>78</v>
      </c>
      <c r="D25" s="8">
        <v>45308</v>
      </c>
      <c r="E25" s="7">
        <v>19.989999999999998</v>
      </c>
      <c r="F25" s="7">
        <v>4</v>
      </c>
      <c r="G25" s="7">
        <f t="shared" si="0"/>
        <v>0</v>
      </c>
      <c r="H25" s="7">
        <f t="shared" si="1"/>
        <v>79.959999999999994</v>
      </c>
    </row>
    <row r="26" spans="1:8" x14ac:dyDescent="0.3">
      <c r="A26" s="7" t="s">
        <v>79</v>
      </c>
      <c r="B26" s="8">
        <v>45304</v>
      </c>
      <c r="C26" s="7" t="s">
        <v>40</v>
      </c>
      <c r="D26" s="8">
        <v>45308</v>
      </c>
      <c r="E26" s="7">
        <v>149.99</v>
      </c>
      <c r="F26" s="7">
        <v>1</v>
      </c>
      <c r="G26" s="7">
        <f t="shared" si="0"/>
        <v>0</v>
      </c>
      <c r="H26" s="7">
        <f t="shared" si="1"/>
        <v>149.99</v>
      </c>
    </row>
    <row r="27" spans="1:8" x14ac:dyDescent="0.3">
      <c r="A27" s="7" t="s">
        <v>80</v>
      </c>
      <c r="B27" s="8">
        <v>45304</v>
      </c>
      <c r="C27" s="7" t="s">
        <v>81</v>
      </c>
      <c r="D27" s="8">
        <v>45305</v>
      </c>
      <c r="E27" s="7">
        <v>69.989999999999995</v>
      </c>
      <c r="F27" s="7">
        <v>2</v>
      </c>
      <c r="G27" s="7">
        <f t="shared" si="0"/>
        <v>0</v>
      </c>
      <c r="H27" s="7">
        <f t="shared" si="1"/>
        <v>139.97999999999999</v>
      </c>
    </row>
    <row r="28" spans="1:8" x14ac:dyDescent="0.3">
      <c r="A28" s="7" t="s">
        <v>82</v>
      </c>
      <c r="B28" s="8">
        <v>45305</v>
      </c>
      <c r="C28" s="7" t="s">
        <v>83</v>
      </c>
      <c r="D28" s="8">
        <v>45309</v>
      </c>
      <c r="E28" s="7">
        <v>39.99</v>
      </c>
      <c r="F28" s="7">
        <v>3</v>
      </c>
      <c r="G28" s="7">
        <f t="shared" si="0"/>
        <v>0</v>
      </c>
      <c r="H28" s="7">
        <f t="shared" si="1"/>
        <v>119.97</v>
      </c>
    </row>
    <row r="29" spans="1:8" x14ac:dyDescent="0.3">
      <c r="A29" s="7" t="s">
        <v>84</v>
      </c>
      <c r="B29" s="8">
        <v>45305</v>
      </c>
      <c r="C29" s="7" t="s">
        <v>85</v>
      </c>
      <c r="D29" s="8">
        <v>45310</v>
      </c>
      <c r="E29" s="7">
        <v>199.99</v>
      </c>
      <c r="F29" s="7">
        <v>1</v>
      </c>
      <c r="G29" s="7">
        <f t="shared" si="0"/>
        <v>0</v>
      </c>
      <c r="H29" s="7">
        <f t="shared" si="1"/>
        <v>199.99</v>
      </c>
    </row>
    <row r="30" spans="1:8" x14ac:dyDescent="0.3">
      <c r="A30" s="7" t="s">
        <v>86</v>
      </c>
      <c r="B30" s="8">
        <v>45306</v>
      </c>
      <c r="C30" s="7" t="s">
        <v>87</v>
      </c>
      <c r="D30" s="8">
        <v>45310</v>
      </c>
      <c r="E30" s="7">
        <v>29.99</v>
      </c>
      <c r="F30" s="7">
        <v>5</v>
      </c>
      <c r="G30" s="7">
        <f t="shared" si="0"/>
        <v>0</v>
      </c>
      <c r="H30" s="7">
        <f t="shared" si="1"/>
        <v>149.94999999999999</v>
      </c>
    </row>
    <row r="31" spans="1:8" x14ac:dyDescent="0.3">
      <c r="A31" s="7" t="s">
        <v>88</v>
      </c>
      <c r="B31" s="8">
        <v>45306</v>
      </c>
      <c r="C31" s="7" t="s">
        <v>89</v>
      </c>
      <c r="D31" s="8">
        <v>45310</v>
      </c>
      <c r="E31" s="7">
        <v>79.989999999999995</v>
      </c>
      <c r="F31" s="7">
        <v>2</v>
      </c>
      <c r="G31" s="7">
        <f t="shared" si="0"/>
        <v>0</v>
      </c>
      <c r="H31" s="7">
        <f t="shared" si="1"/>
        <v>159.97999999999999</v>
      </c>
    </row>
    <row r="32" spans="1:8" x14ac:dyDescent="0.3">
      <c r="A32" s="7" t="s">
        <v>90</v>
      </c>
      <c r="B32" s="8">
        <v>45307</v>
      </c>
      <c r="C32" s="7" t="s">
        <v>91</v>
      </c>
      <c r="D32" s="8">
        <v>45310</v>
      </c>
      <c r="E32" s="7">
        <v>49.99</v>
      </c>
      <c r="F32" s="7">
        <v>3</v>
      </c>
      <c r="G32" s="7">
        <f t="shared" si="0"/>
        <v>0</v>
      </c>
      <c r="H32" s="7">
        <f t="shared" si="1"/>
        <v>149.97</v>
      </c>
    </row>
    <row r="33" spans="1:8" x14ac:dyDescent="0.3">
      <c r="A33" s="7" t="s">
        <v>92</v>
      </c>
      <c r="B33" s="8">
        <v>45307</v>
      </c>
      <c r="C33" s="7" t="s">
        <v>93</v>
      </c>
      <c r="D33" s="8">
        <v>45308</v>
      </c>
      <c r="E33" s="7">
        <v>129.99</v>
      </c>
      <c r="F33" s="7">
        <v>1</v>
      </c>
      <c r="G33" s="7">
        <f t="shared" si="0"/>
        <v>0</v>
      </c>
      <c r="H33" s="7">
        <f t="shared" si="1"/>
        <v>129.99</v>
      </c>
    </row>
    <row r="34" spans="1:8" x14ac:dyDescent="0.3">
      <c r="A34" s="7" t="s">
        <v>94</v>
      </c>
      <c r="B34" s="8">
        <v>45308</v>
      </c>
      <c r="C34" s="7" t="s">
        <v>95</v>
      </c>
      <c r="D34" s="8">
        <v>45310</v>
      </c>
      <c r="E34" s="7">
        <v>19.989999999999998</v>
      </c>
      <c r="F34" s="7">
        <v>4</v>
      </c>
      <c r="G34" s="7">
        <f t="shared" si="0"/>
        <v>0</v>
      </c>
      <c r="H34" s="7">
        <f t="shared" si="1"/>
        <v>79.959999999999994</v>
      </c>
    </row>
    <row r="35" spans="1:8" x14ac:dyDescent="0.3">
      <c r="A35" s="7" t="s">
        <v>96</v>
      </c>
      <c r="B35" s="8">
        <v>45308</v>
      </c>
      <c r="C35" s="7" t="s">
        <v>97</v>
      </c>
      <c r="D35" s="8">
        <v>45310</v>
      </c>
      <c r="E35" s="7">
        <v>149.99</v>
      </c>
      <c r="F35" s="7">
        <v>1</v>
      </c>
      <c r="G35" s="7">
        <f t="shared" si="0"/>
        <v>0</v>
      </c>
      <c r="H35" s="7">
        <f t="shared" si="1"/>
        <v>149.99</v>
      </c>
    </row>
    <row r="36" spans="1:8" x14ac:dyDescent="0.3">
      <c r="A36" s="7" t="s">
        <v>98</v>
      </c>
      <c r="B36" s="8">
        <v>45309</v>
      </c>
      <c r="C36" s="7" t="s">
        <v>99</v>
      </c>
      <c r="D36" s="8">
        <v>45314</v>
      </c>
      <c r="E36" s="7">
        <v>69.989999999999995</v>
      </c>
      <c r="F36" s="7">
        <v>2</v>
      </c>
      <c r="G36" s="7">
        <f t="shared" si="0"/>
        <v>0</v>
      </c>
      <c r="H36" s="7">
        <f t="shared" si="1"/>
        <v>139.97999999999999</v>
      </c>
    </row>
    <row r="37" spans="1:8" x14ac:dyDescent="0.3">
      <c r="A37" s="7" t="s">
        <v>100</v>
      </c>
      <c r="B37" s="8">
        <v>45309</v>
      </c>
      <c r="C37" s="7" t="s">
        <v>101</v>
      </c>
      <c r="D37" s="8">
        <v>45310</v>
      </c>
      <c r="E37" s="7">
        <v>39.99</v>
      </c>
      <c r="F37" s="7">
        <v>3</v>
      </c>
      <c r="G37" s="7">
        <f t="shared" si="0"/>
        <v>0</v>
      </c>
      <c r="H37" s="7">
        <f t="shared" si="1"/>
        <v>119.97</v>
      </c>
    </row>
    <row r="38" spans="1:8" x14ac:dyDescent="0.3">
      <c r="A38" s="7" t="s">
        <v>102</v>
      </c>
      <c r="B38" s="8">
        <v>45310</v>
      </c>
      <c r="C38" s="7" t="s">
        <v>103</v>
      </c>
      <c r="D38" s="8">
        <v>45311</v>
      </c>
      <c r="E38" s="7">
        <v>199.99</v>
      </c>
      <c r="F38" s="7">
        <v>1</v>
      </c>
      <c r="G38" s="7">
        <f t="shared" si="0"/>
        <v>0</v>
      </c>
      <c r="H38" s="7">
        <f t="shared" si="1"/>
        <v>199.99</v>
      </c>
    </row>
    <row r="39" spans="1:8" x14ac:dyDescent="0.3">
      <c r="A39" s="7" t="s">
        <v>104</v>
      </c>
      <c r="B39" s="8">
        <v>45310</v>
      </c>
      <c r="C39" s="7" t="s">
        <v>105</v>
      </c>
      <c r="D39" s="8">
        <v>45313</v>
      </c>
      <c r="E39" s="7">
        <v>29.99</v>
      </c>
      <c r="F39" s="7">
        <v>5</v>
      </c>
      <c r="G39" s="7">
        <f t="shared" si="0"/>
        <v>0</v>
      </c>
      <c r="H39" s="7">
        <f t="shared" si="1"/>
        <v>149.94999999999999</v>
      </c>
    </row>
    <row r="40" spans="1:8" x14ac:dyDescent="0.3">
      <c r="A40" s="7" t="s">
        <v>106</v>
      </c>
      <c r="B40" s="8">
        <v>45311</v>
      </c>
      <c r="C40" s="7" t="s">
        <v>36</v>
      </c>
      <c r="D40" s="8">
        <v>45315</v>
      </c>
      <c r="E40" s="7">
        <v>79.989999999999995</v>
      </c>
      <c r="F40" s="7">
        <v>2</v>
      </c>
      <c r="G40" s="7">
        <f t="shared" si="0"/>
        <v>0</v>
      </c>
      <c r="H40" s="7">
        <f t="shared" si="1"/>
        <v>159.97999999999999</v>
      </c>
    </row>
    <row r="41" spans="1:8" x14ac:dyDescent="0.3">
      <c r="A41" s="7" t="s">
        <v>107</v>
      </c>
      <c r="B41" s="8">
        <v>45311</v>
      </c>
      <c r="C41" s="7" t="s">
        <v>78</v>
      </c>
      <c r="D41" s="8">
        <v>45312</v>
      </c>
      <c r="E41" s="7">
        <v>49.99</v>
      </c>
      <c r="F41" s="7">
        <v>3</v>
      </c>
      <c r="G41" s="7">
        <f t="shared" si="0"/>
        <v>0</v>
      </c>
      <c r="H41" s="7">
        <f t="shared" si="1"/>
        <v>149.97</v>
      </c>
    </row>
    <row r="42" spans="1:8" x14ac:dyDescent="0.3">
      <c r="A42" s="7" t="s">
        <v>108</v>
      </c>
      <c r="B42" s="8">
        <v>45312</v>
      </c>
      <c r="C42" s="7" t="s">
        <v>40</v>
      </c>
      <c r="D42" s="8">
        <v>45317</v>
      </c>
      <c r="E42" s="7">
        <v>129.99</v>
      </c>
      <c r="F42" s="7">
        <v>1</v>
      </c>
      <c r="G42" s="7">
        <f t="shared" si="0"/>
        <v>0</v>
      </c>
      <c r="H42" s="7">
        <f t="shared" si="1"/>
        <v>129.99</v>
      </c>
    </row>
    <row r="43" spans="1:8" x14ac:dyDescent="0.3">
      <c r="A43" s="7" t="s">
        <v>109</v>
      </c>
      <c r="B43" s="8">
        <v>45312</v>
      </c>
      <c r="C43" s="7" t="s">
        <v>110</v>
      </c>
      <c r="D43" s="8">
        <v>45314</v>
      </c>
      <c r="E43" s="7">
        <v>19.989999999999998</v>
      </c>
      <c r="F43" s="7">
        <v>4</v>
      </c>
      <c r="G43" s="7">
        <f t="shared" si="0"/>
        <v>0</v>
      </c>
      <c r="H43" s="7">
        <f t="shared" si="1"/>
        <v>79.959999999999994</v>
      </c>
    </row>
    <row r="44" spans="1:8" x14ac:dyDescent="0.3">
      <c r="A44" s="7" t="s">
        <v>111</v>
      </c>
      <c r="B44" s="8">
        <v>45313</v>
      </c>
      <c r="C44" s="7" t="s">
        <v>112</v>
      </c>
      <c r="D44" s="8">
        <v>45316</v>
      </c>
      <c r="E44" s="7">
        <v>149.99</v>
      </c>
      <c r="F44" s="7">
        <v>1</v>
      </c>
      <c r="G44" s="7">
        <f t="shared" si="0"/>
        <v>0</v>
      </c>
      <c r="H44" s="7">
        <f t="shared" si="1"/>
        <v>149.99</v>
      </c>
    </row>
    <row r="45" spans="1:8" x14ac:dyDescent="0.3">
      <c r="A45" s="7" t="s">
        <v>113</v>
      </c>
      <c r="B45" s="8">
        <v>45313</v>
      </c>
      <c r="C45" s="7" t="s">
        <v>38</v>
      </c>
      <c r="D45" s="8">
        <v>45316</v>
      </c>
      <c r="E45" s="7">
        <v>69.989999999999995</v>
      </c>
      <c r="F45" s="7">
        <v>2</v>
      </c>
      <c r="G45" s="7">
        <f t="shared" si="0"/>
        <v>0</v>
      </c>
      <c r="H45" s="7">
        <f t="shared" si="1"/>
        <v>139.97999999999999</v>
      </c>
    </row>
    <row r="46" spans="1:8" x14ac:dyDescent="0.3">
      <c r="A46" s="7" t="s">
        <v>114</v>
      </c>
      <c r="B46" s="8">
        <v>45314</v>
      </c>
      <c r="C46" s="7" t="s">
        <v>115</v>
      </c>
      <c r="D46" s="8">
        <v>45318</v>
      </c>
      <c r="E46" s="7">
        <v>39.99</v>
      </c>
      <c r="F46" s="7">
        <v>3</v>
      </c>
      <c r="G46" s="7">
        <f t="shared" si="0"/>
        <v>0</v>
      </c>
      <c r="H46" s="7">
        <f t="shared" si="1"/>
        <v>119.97</v>
      </c>
    </row>
    <row r="47" spans="1:8" x14ac:dyDescent="0.3">
      <c r="A47" s="7" t="s">
        <v>116</v>
      </c>
      <c r="B47" s="8">
        <v>45314</v>
      </c>
      <c r="C47" s="7" t="s">
        <v>70</v>
      </c>
      <c r="D47" s="8">
        <v>45317</v>
      </c>
      <c r="E47" s="7">
        <v>199.99</v>
      </c>
      <c r="F47" s="7">
        <v>1</v>
      </c>
      <c r="G47" s="7">
        <f t="shared" si="0"/>
        <v>0</v>
      </c>
      <c r="H47" s="7">
        <f t="shared" si="1"/>
        <v>199.99</v>
      </c>
    </row>
    <row r="48" spans="1:8" x14ac:dyDescent="0.3">
      <c r="A48" s="7" t="s">
        <v>117</v>
      </c>
      <c r="B48" s="8">
        <v>45315</v>
      </c>
      <c r="C48" s="7" t="s">
        <v>118</v>
      </c>
      <c r="D48" s="8">
        <v>45316</v>
      </c>
      <c r="E48" s="7">
        <v>29.99</v>
      </c>
      <c r="F48" s="7">
        <v>5</v>
      </c>
      <c r="G48" s="7">
        <f t="shared" si="0"/>
        <v>0</v>
      </c>
      <c r="H48" s="7">
        <f t="shared" si="1"/>
        <v>149.94999999999999</v>
      </c>
    </row>
    <row r="49" spans="1:8" x14ac:dyDescent="0.3">
      <c r="A49" s="7" t="s">
        <v>119</v>
      </c>
      <c r="B49" s="8">
        <v>45315</v>
      </c>
      <c r="C49" s="7" t="s">
        <v>120</v>
      </c>
      <c r="D49" s="8">
        <v>45317</v>
      </c>
      <c r="E49" s="7">
        <v>79.989999999999995</v>
      </c>
      <c r="F49" s="7">
        <v>2</v>
      </c>
      <c r="G49" s="7">
        <f t="shared" si="0"/>
        <v>0</v>
      </c>
      <c r="H49" s="7">
        <f t="shared" si="1"/>
        <v>159.97999999999999</v>
      </c>
    </row>
    <row r="50" spans="1:8" x14ac:dyDescent="0.3">
      <c r="A50" s="7" t="s">
        <v>121</v>
      </c>
      <c r="B50" s="8">
        <v>45316</v>
      </c>
      <c r="C50" s="7" t="s">
        <v>122</v>
      </c>
      <c r="D50" s="8">
        <v>45321</v>
      </c>
      <c r="E50" s="7">
        <v>49.99</v>
      </c>
      <c r="F50" s="7">
        <v>3</v>
      </c>
      <c r="G50" s="7">
        <f t="shared" si="0"/>
        <v>0</v>
      </c>
      <c r="H50" s="7">
        <f t="shared" si="1"/>
        <v>149.97</v>
      </c>
    </row>
    <row r="51" spans="1:8" x14ac:dyDescent="0.3">
      <c r="A51" s="7" t="s">
        <v>123</v>
      </c>
      <c r="B51" s="8">
        <v>45316</v>
      </c>
      <c r="C51" s="7" t="s">
        <v>124</v>
      </c>
      <c r="D51" s="8">
        <v>45318</v>
      </c>
      <c r="E51" s="7">
        <v>129.99</v>
      </c>
      <c r="F51" s="7">
        <v>1</v>
      </c>
      <c r="G51" s="7">
        <f t="shared" si="0"/>
        <v>0</v>
      </c>
      <c r="H51" s="7">
        <f t="shared" si="1"/>
        <v>129.99</v>
      </c>
    </row>
    <row r="52" spans="1:8" x14ac:dyDescent="0.3">
      <c r="A52" s="7" t="s">
        <v>125</v>
      </c>
      <c r="B52" s="8">
        <v>45317</v>
      </c>
      <c r="C52" s="7" t="s">
        <v>126</v>
      </c>
      <c r="D52" s="8">
        <v>45320</v>
      </c>
      <c r="E52" s="7">
        <v>19.989999999999998</v>
      </c>
      <c r="F52" s="7">
        <v>4</v>
      </c>
      <c r="G52" s="7">
        <f t="shared" si="0"/>
        <v>0</v>
      </c>
      <c r="H52" s="7">
        <f t="shared" si="1"/>
        <v>79.959999999999994</v>
      </c>
    </row>
    <row r="53" spans="1:8" x14ac:dyDescent="0.3">
      <c r="A53" s="7" t="s">
        <v>127</v>
      </c>
      <c r="B53" s="8">
        <v>45317</v>
      </c>
      <c r="C53" s="7" t="s">
        <v>128</v>
      </c>
      <c r="D53" s="8">
        <v>45319</v>
      </c>
      <c r="E53" s="7">
        <v>149.99</v>
      </c>
      <c r="F53" s="7">
        <v>1</v>
      </c>
      <c r="G53" s="7">
        <f t="shared" si="0"/>
        <v>0</v>
      </c>
      <c r="H53" s="7">
        <f t="shared" si="1"/>
        <v>149.99</v>
      </c>
    </row>
    <row r="54" spans="1:8" x14ac:dyDescent="0.3">
      <c r="A54" s="7" t="s">
        <v>129</v>
      </c>
      <c r="B54" s="8">
        <v>45318</v>
      </c>
      <c r="C54" s="7" t="s">
        <v>130</v>
      </c>
      <c r="D54" s="8">
        <v>45322</v>
      </c>
      <c r="E54" s="7">
        <v>69.989999999999995</v>
      </c>
      <c r="F54" s="7">
        <v>2</v>
      </c>
      <c r="G54" s="7">
        <f t="shared" si="0"/>
        <v>0</v>
      </c>
      <c r="H54" s="7">
        <f t="shared" si="1"/>
        <v>139.97999999999999</v>
      </c>
    </row>
    <row r="55" spans="1:8" x14ac:dyDescent="0.3">
      <c r="A55" s="7" t="s">
        <v>131</v>
      </c>
      <c r="B55" s="8">
        <v>45318</v>
      </c>
      <c r="C55" s="7" t="s">
        <v>132</v>
      </c>
      <c r="D55" s="8">
        <v>45322</v>
      </c>
      <c r="E55" s="7">
        <v>39.99</v>
      </c>
      <c r="F55" s="7">
        <v>3</v>
      </c>
      <c r="G55" s="7">
        <f t="shared" si="0"/>
        <v>0</v>
      </c>
      <c r="H55" s="7">
        <f t="shared" si="1"/>
        <v>119.97</v>
      </c>
    </row>
    <row r="56" spans="1:8" x14ac:dyDescent="0.3">
      <c r="A56" s="7" t="s">
        <v>133</v>
      </c>
      <c r="B56" s="8">
        <v>45319</v>
      </c>
      <c r="C56" s="7" t="s">
        <v>134</v>
      </c>
      <c r="D56" s="8">
        <v>45320</v>
      </c>
      <c r="E56" s="7">
        <v>199.99</v>
      </c>
      <c r="F56" s="7">
        <v>1</v>
      </c>
      <c r="G56" s="7">
        <f t="shared" si="0"/>
        <v>0</v>
      </c>
      <c r="H56" s="7">
        <f t="shared" si="1"/>
        <v>199.99</v>
      </c>
    </row>
    <row r="57" spans="1:8" x14ac:dyDescent="0.3">
      <c r="A57" s="7" t="s">
        <v>135</v>
      </c>
      <c r="B57" s="8">
        <v>45319</v>
      </c>
      <c r="C57" s="7" t="s">
        <v>136</v>
      </c>
      <c r="D57" s="8">
        <v>45320</v>
      </c>
      <c r="E57" s="7">
        <v>29.99</v>
      </c>
      <c r="F57" s="7">
        <v>5</v>
      </c>
      <c r="G57" s="7">
        <f t="shared" si="0"/>
        <v>0</v>
      </c>
      <c r="H57" s="7">
        <f t="shared" si="1"/>
        <v>149.94999999999999</v>
      </c>
    </row>
    <row r="58" spans="1:8" x14ac:dyDescent="0.3">
      <c r="A58" s="7" t="s">
        <v>137</v>
      </c>
      <c r="B58" s="8">
        <v>45320</v>
      </c>
      <c r="C58" s="7" t="s">
        <v>138</v>
      </c>
      <c r="D58" s="8">
        <v>45321</v>
      </c>
      <c r="E58" s="7">
        <v>79.989999999999995</v>
      </c>
      <c r="F58" s="7">
        <v>2</v>
      </c>
      <c r="G58" s="7">
        <f t="shared" si="0"/>
        <v>0</v>
      </c>
      <c r="H58" s="7">
        <f t="shared" si="1"/>
        <v>159.97999999999999</v>
      </c>
    </row>
    <row r="59" spans="1:8" x14ac:dyDescent="0.3">
      <c r="A59" s="7" t="s">
        <v>139</v>
      </c>
      <c r="B59" s="8">
        <v>45320</v>
      </c>
      <c r="C59" s="7" t="s">
        <v>110</v>
      </c>
      <c r="D59" s="8">
        <v>45322</v>
      </c>
      <c r="E59" s="7">
        <v>49.99</v>
      </c>
      <c r="F59" s="7">
        <v>3</v>
      </c>
      <c r="G59" s="7">
        <f t="shared" si="0"/>
        <v>0</v>
      </c>
      <c r="H59" s="7">
        <f t="shared" si="1"/>
        <v>149.97</v>
      </c>
    </row>
    <row r="60" spans="1:8" x14ac:dyDescent="0.3">
      <c r="A60" s="7" t="s">
        <v>140</v>
      </c>
      <c r="B60" s="8">
        <v>45321</v>
      </c>
      <c r="C60" s="7" t="s">
        <v>112</v>
      </c>
      <c r="D60" s="8">
        <v>45322</v>
      </c>
      <c r="E60" s="7">
        <v>129.99</v>
      </c>
      <c r="F60" s="7">
        <v>1</v>
      </c>
      <c r="G60" s="7">
        <f t="shared" si="0"/>
        <v>0</v>
      </c>
      <c r="H60" s="7">
        <f t="shared" si="1"/>
        <v>129.99</v>
      </c>
    </row>
    <row r="61" spans="1:8" x14ac:dyDescent="0.3">
      <c r="A61" s="7" t="s">
        <v>141</v>
      </c>
      <c r="B61" s="8">
        <v>45321</v>
      </c>
      <c r="C61" s="7" t="s">
        <v>38</v>
      </c>
      <c r="D61" s="8">
        <v>45323</v>
      </c>
      <c r="E61" s="7">
        <v>19.989999999999998</v>
      </c>
      <c r="F61" s="7">
        <v>4</v>
      </c>
      <c r="G61" s="7">
        <f t="shared" si="0"/>
        <v>0</v>
      </c>
      <c r="H61" s="7">
        <f t="shared" si="1"/>
        <v>79.959999999999994</v>
      </c>
    </row>
    <row r="62" spans="1:8" x14ac:dyDescent="0.3">
      <c r="A62" s="7" t="s">
        <v>142</v>
      </c>
      <c r="B62" s="8">
        <v>45322</v>
      </c>
      <c r="C62" s="7" t="s">
        <v>115</v>
      </c>
      <c r="D62" s="8">
        <v>45324</v>
      </c>
      <c r="E62" s="7">
        <v>149.99</v>
      </c>
      <c r="F62" s="7">
        <v>1</v>
      </c>
      <c r="G62" s="7">
        <f t="shared" si="0"/>
        <v>0</v>
      </c>
      <c r="H62" s="7">
        <f t="shared" si="1"/>
        <v>149.99</v>
      </c>
    </row>
    <row r="63" spans="1:8" x14ac:dyDescent="0.3">
      <c r="A63" s="7" t="s">
        <v>143</v>
      </c>
      <c r="B63" s="8">
        <v>45322</v>
      </c>
      <c r="C63" s="7" t="s">
        <v>70</v>
      </c>
      <c r="D63" s="8">
        <v>45326</v>
      </c>
      <c r="E63" s="7">
        <v>69.989999999999995</v>
      </c>
      <c r="F63" s="7">
        <v>2</v>
      </c>
      <c r="G63" s="7">
        <f t="shared" si="0"/>
        <v>0</v>
      </c>
      <c r="H63" s="7">
        <f t="shared" si="1"/>
        <v>139.97999999999999</v>
      </c>
    </row>
    <row r="64" spans="1:8" x14ac:dyDescent="0.3">
      <c r="A64" s="7" t="s">
        <v>144</v>
      </c>
      <c r="B64" s="8">
        <v>45323</v>
      </c>
      <c r="C64" s="7" t="s">
        <v>118</v>
      </c>
      <c r="D64" s="8">
        <v>45324</v>
      </c>
      <c r="E64" s="7">
        <v>39.99</v>
      </c>
      <c r="F64" s="7">
        <v>3</v>
      </c>
      <c r="G64" s="7">
        <f t="shared" si="0"/>
        <v>0</v>
      </c>
      <c r="H64" s="7">
        <f t="shared" si="1"/>
        <v>119.97</v>
      </c>
    </row>
    <row r="65" spans="1:8" x14ac:dyDescent="0.3">
      <c r="A65" s="7" t="s">
        <v>145</v>
      </c>
      <c r="B65" s="8">
        <v>45323</v>
      </c>
      <c r="C65" s="7" t="s">
        <v>120</v>
      </c>
      <c r="D65" s="8">
        <v>45327</v>
      </c>
      <c r="E65" s="7">
        <v>199.99</v>
      </c>
      <c r="F65" s="7">
        <v>1</v>
      </c>
      <c r="G65" s="7">
        <f t="shared" si="0"/>
        <v>0</v>
      </c>
      <c r="H65" s="7">
        <f t="shared" si="1"/>
        <v>199.99</v>
      </c>
    </row>
    <row r="66" spans="1:8" x14ac:dyDescent="0.3">
      <c r="A66" s="7" t="s">
        <v>146</v>
      </c>
      <c r="B66" s="8">
        <v>45323</v>
      </c>
      <c r="C66" s="7" t="s">
        <v>122</v>
      </c>
      <c r="D66" s="8">
        <v>45325</v>
      </c>
      <c r="E66" s="7">
        <v>29.99</v>
      </c>
      <c r="F66" s="7">
        <v>5</v>
      </c>
      <c r="G66" s="7">
        <f t="shared" si="0"/>
        <v>0</v>
      </c>
      <c r="H66" s="7">
        <f t="shared" si="1"/>
        <v>149.94999999999999</v>
      </c>
    </row>
    <row r="67" spans="1:8" x14ac:dyDescent="0.3">
      <c r="A67" s="7" t="s">
        <v>147</v>
      </c>
      <c r="B67" s="8">
        <v>45324</v>
      </c>
      <c r="C67" s="7" t="s">
        <v>124</v>
      </c>
      <c r="D67" s="8">
        <v>45328</v>
      </c>
      <c r="E67" s="7">
        <v>79.989999999999995</v>
      </c>
      <c r="F67" s="7">
        <v>2</v>
      </c>
      <c r="G67" s="7">
        <f t="shared" ref="G67:G71" si="2">E67*F67*$I$6</f>
        <v>0</v>
      </c>
      <c r="H67" s="7">
        <f t="shared" ref="H67:H71" si="3">E67*F67+G67</f>
        <v>159.97999999999999</v>
      </c>
    </row>
    <row r="68" spans="1:8" x14ac:dyDescent="0.3">
      <c r="A68" s="7" t="s">
        <v>148</v>
      </c>
      <c r="B68" s="8">
        <v>45325</v>
      </c>
      <c r="C68" s="7" t="s">
        <v>126</v>
      </c>
      <c r="D68" s="8">
        <v>45328</v>
      </c>
      <c r="E68" s="7">
        <v>49.99</v>
      </c>
      <c r="F68" s="7">
        <v>3</v>
      </c>
      <c r="G68" s="7">
        <f t="shared" si="2"/>
        <v>0</v>
      </c>
      <c r="H68" s="7">
        <f t="shared" si="3"/>
        <v>149.97</v>
      </c>
    </row>
    <row r="69" spans="1:8" x14ac:dyDescent="0.3">
      <c r="A69" s="7" t="s">
        <v>149</v>
      </c>
      <c r="B69" s="8">
        <v>45326</v>
      </c>
      <c r="C69" s="7" t="s">
        <v>128</v>
      </c>
      <c r="D69" s="8">
        <v>45327</v>
      </c>
      <c r="E69" s="7">
        <v>129.99</v>
      </c>
      <c r="F69" s="7">
        <v>1</v>
      </c>
      <c r="G69" s="7">
        <f t="shared" si="2"/>
        <v>0</v>
      </c>
      <c r="H69" s="7">
        <f t="shared" si="3"/>
        <v>129.99</v>
      </c>
    </row>
    <row r="70" spans="1:8" x14ac:dyDescent="0.3">
      <c r="A70" s="7" t="s">
        <v>150</v>
      </c>
      <c r="B70" s="8">
        <v>45326</v>
      </c>
      <c r="C70" s="7" t="s">
        <v>130</v>
      </c>
      <c r="D70" s="8">
        <v>45330</v>
      </c>
      <c r="E70" s="7">
        <v>19.989999999999998</v>
      </c>
      <c r="F70" s="7">
        <v>4</v>
      </c>
      <c r="G70" s="7">
        <f t="shared" si="2"/>
        <v>0</v>
      </c>
      <c r="H70" s="7">
        <f t="shared" si="3"/>
        <v>79.959999999999994</v>
      </c>
    </row>
    <row r="71" spans="1:8" x14ac:dyDescent="0.3">
      <c r="A71" s="7" t="s">
        <v>151</v>
      </c>
      <c r="B71" s="8">
        <v>45326</v>
      </c>
      <c r="C71" s="7" t="s">
        <v>132</v>
      </c>
      <c r="D71" s="8">
        <v>45329</v>
      </c>
      <c r="E71" s="7">
        <v>149.99</v>
      </c>
      <c r="F71" s="7">
        <v>1</v>
      </c>
      <c r="G71" s="7">
        <f t="shared" si="2"/>
        <v>0</v>
      </c>
      <c r="H71" s="7">
        <f t="shared" si="3"/>
        <v>149.99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2024-07-21T17:33:27Z</dcterms:modified>
</cp:coreProperties>
</file>