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E7876465-ACD9-4DC6-9A09-C6E53B9E7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</sheets>
  <definedNames>
    <definedName name="_xlnm._FilterDatabase" localSheetId="3" hidden="1">Sheet4!$A$1:$D$6</definedName>
    <definedName name="_xlnm._FilterDatabase" localSheetId="4" hidden="1">Sheet5!$A$1:$D$6</definedName>
    <definedName name="_xlnm._FilterDatabase" localSheetId="5" hidden="1">Sheet6!$A$1:$D$6</definedName>
    <definedName name="_xlnm._FilterDatabase" localSheetId="6" hidden="1">Sheet7!$A$1:$D$6</definedName>
    <definedName name="_xlnm._FilterDatabase" localSheetId="7" hidden="1">Sheet8!$A$1:$D$6</definedName>
    <definedName name="ProductData" localSheetId="6">Sheet7!$A$1:$D$6</definedName>
    <definedName name="ProductData" localSheetId="7">Sheet8!$A$1:$D$6</definedName>
    <definedName name="ProductData">Sheet6!$A$1:$D$6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9" l="1"/>
  <c r="G2" i="8"/>
  <c r="G2" i="7"/>
  <c r="G2" i="4"/>
  <c r="G2" i="6"/>
  <c r="G2" i="5"/>
  <c r="G2" i="3"/>
  <c r="G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<sst xmlns="http://schemas.openxmlformats.org/spreadsheetml/2006/main" count="92" uniqueCount="11">
  <si>
    <t>Product ID</t>
  </si>
  <si>
    <t>Product Name</t>
  </si>
  <si>
    <t>Price</t>
  </si>
  <si>
    <t>Stock Quantity</t>
  </si>
  <si>
    <t>Soap</t>
  </si>
  <si>
    <t>Shampoo</t>
  </si>
  <si>
    <t>Toothpaste</t>
  </si>
  <si>
    <t>Detergent</t>
  </si>
  <si>
    <t>Hand Sanitizer</t>
  </si>
  <si>
    <t xml:space="preserve">Toothpaste  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</si>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</sst>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1" formatCode="&quot;$&quot;#,##0.0"/>
  </numFmts>
  <fonts count="5" x14ac:knownFonts="1">
    <font>
      <sz val="11"/>
      <color theme="1"/>
      <name val="Calibri"/>
      <family val="2"/>
      <scheme val="minor"/>
    </font>
    <font>
      <sz val="9.6"/>
      <color theme="1"/>
      <name val="Segoe UI"/>
      <family val="2"/>
    </font>
    <font>
      <sz val="9.6"/>
      <color theme="1"/>
      <name val="Segoe UI"/>
      <family val="2"/>
    </font>
    <font>
      <sz val="11"/>
      <color theme="1"/>
      <name val="Calibri"/>
      <family val="2"/>
      <scheme val="minor"/>
    </font>
    <font>
      <sz val="9.6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171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Structure" Target="richData/rdrichvaluestructure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2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showGridLines="0" tabSelected="1" workbookViewId="0"/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7" max="7" width="17.7773437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0</v>
      </c>
      <c r="G1" s="2" t="s">
        <v>1</v>
      </c>
    </row>
    <row r="2" spans="1:7" x14ac:dyDescent="0.3">
      <c r="A2" s="5">
        <v>101</v>
      </c>
      <c r="B2" s="1" t="s">
        <v>4</v>
      </c>
      <c r="C2" s="6">
        <v>1.5</v>
      </c>
      <c r="D2" s="5">
        <v>120</v>
      </c>
      <c r="F2" s="7">
        <v>105</v>
      </c>
      <c r="G2" s="4" t="str">
        <f>VLOOKUP(F2,A1:D6,2,0)</f>
        <v>Hand Sanitizer</v>
      </c>
    </row>
    <row r="3" spans="1:7" x14ac:dyDescent="0.3">
      <c r="A3" s="5">
        <v>102</v>
      </c>
      <c r="B3" s="1" t="s">
        <v>5</v>
      </c>
      <c r="C3" s="6">
        <v>4</v>
      </c>
      <c r="D3" s="5">
        <v>180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105</v>
      </c>
      <c r="B6" s="1" t="s">
        <v>8</v>
      </c>
      <c r="C6" s="6">
        <v>1.25</v>
      </c>
      <c r="D6" s="5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A03F-4B9B-4441-A120-22B61B865795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16.77734375" customWidth="1"/>
    <col min="7" max="7" width="14.10937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1</v>
      </c>
      <c r="G1" s="2" t="s">
        <v>2</v>
      </c>
    </row>
    <row r="2" spans="1:7" x14ac:dyDescent="0.3">
      <c r="A2" s="5">
        <v>101</v>
      </c>
      <c r="B2" s="1" t="s">
        <v>4</v>
      </c>
      <c r="C2" s="6">
        <v>1.5</v>
      </c>
      <c r="D2" s="5">
        <v>120</v>
      </c>
      <c r="F2" s="1" t="s">
        <v>5</v>
      </c>
      <c r="G2" s="4" t="e">
        <f>VLOOKUP(F2,A1:D6,3,0)</f>
        <v>#N/A</v>
      </c>
    </row>
    <row r="3" spans="1:7" x14ac:dyDescent="0.3">
      <c r="A3" s="5">
        <v>102</v>
      </c>
      <c r="B3" s="1" t="s">
        <v>5</v>
      </c>
      <c r="C3" s="6">
        <v>4</v>
      </c>
      <c r="D3" s="5">
        <v>180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105</v>
      </c>
      <c r="B6" s="1" t="s">
        <v>8</v>
      </c>
      <c r="C6" s="6">
        <v>1.25</v>
      </c>
      <c r="D6" s="5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438E-EF30-4EE6-BB4E-6AFF720E3EEB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9.77734375" customWidth="1"/>
    <col min="7" max="7" width="18.4414062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0</v>
      </c>
      <c r="G1" s="2" t="s">
        <v>1</v>
      </c>
    </row>
    <row r="2" spans="1:7" x14ac:dyDescent="0.3">
      <c r="A2" s="5">
        <v>101</v>
      </c>
      <c r="B2" s="1" t="s">
        <v>4</v>
      </c>
      <c r="C2" s="6">
        <v>1.5</v>
      </c>
      <c r="D2" s="5">
        <v>120</v>
      </c>
      <c r="F2" s="9">
        <v>104</v>
      </c>
      <c r="G2" s="7">
        <f>VLOOKUP(F2,A1:D6,4,0)</f>
        <v>60</v>
      </c>
    </row>
    <row r="3" spans="1:7" x14ac:dyDescent="0.3">
      <c r="A3" s="5">
        <v>102</v>
      </c>
      <c r="B3" s="1" t="s">
        <v>5</v>
      </c>
      <c r="C3" s="6">
        <v>4</v>
      </c>
      <c r="D3" s="5">
        <v>180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105</v>
      </c>
      <c r="B6" s="1" t="s">
        <v>8</v>
      </c>
      <c r="C6" s="6">
        <v>1.25</v>
      </c>
      <c r="D6" s="5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DCDF-1C9B-4A43-A27F-5CFCD834F73A}">
  <dimension ref="A1:G6"/>
  <sheetViews>
    <sheetView showGridLines="0" workbookViewId="0">
      <selection activeCell="F1" sqref="F1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9.77734375" customWidth="1"/>
    <col min="7" max="7" width="18.4414062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0</v>
      </c>
      <c r="G1" s="2" t="s">
        <v>1</v>
      </c>
    </row>
    <row r="2" spans="1:7" x14ac:dyDescent="0.3">
      <c r="A2" s="5">
        <v>105</v>
      </c>
      <c r="B2" s="1" t="s">
        <v>8</v>
      </c>
      <c r="C2" s="6">
        <v>1.25</v>
      </c>
      <c r="D2" s="5">
        <v>70</v>
      </c>
      <c r="F2" s="5">
        <v>102</v>
      </c>
      <c r="G2" s="7" t="str">
        <f>VLOOKUP(F2,A1:D6,2)</f>
        <v>Soap</v>
      </c>
    </row>
    <row r="3" spans="1:7" x14ac:dyDescent="0.3">
      <c r="A3" s="5">
        <v>101</v>
      </c>
      <c r="B3" s="1" t="s">
        <v>4</v>
      </c>
      <c r="C3" s="6">
        <v>1.5</v>
      </c>
      <c r="D3" s="5">
        <v>120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102</v>
      </c>
      <c r="B6" s="1" t="s">
        <v>5</v>
      </c>
      <c r="C6" s="6">
        <v>4</v>
      </c>
      <c r="D6" s="5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A823-7523-4099-B2D8-EA43F8AD6E8D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18.4414062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1</v>
      </c>
      <c r="G1" s="2" t="s">
        <v>2</v>
      </c>
    </row>
    <row r="2" spans="1:7" x14ac:dyDescent="0.3">
      <c r="A2" s="5">
        <v>105</v>
      </c>
      <c r="B2" s="1" t="s">
        <v>8</v>
      </c>
      <c r="C2" s="6">
        <v>1.25</v>
      </c>
      <c r="D2" s="5">
        <v>70</v>
      </c>
      <c r="F2" s="8" t="s">
        <v>9</v>
      </c>
      <c r="G2" s="6" t="e" vm="1">
        <f>VLOOKUP(TRIM(F2),B1:C6,0.2,0)</f>
        <v>#VALUE!</v>
      </c>
    </row>
    <row r="3" spans="1:7" x14ac:dyDescent="0.3">
      <c r="A3" s="5">
        <v>101</v>
      </c>
      <c r="B3" s="1" t="s">
        <v>4</v>
      </c>
      <c r="C3" s="6">
        <v>1.5</v>
      </c>
      <c r="D3" s="5">
        <v>120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102</v>
      </c>
      <c r="B6" s="1" t="s">
        <v>5</v>
      </c>
      <c r="C6" s="6">
        <v>4</v>
      </c>
      <c r="D6" s="5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4D9-86F9-4B36-B027-2495FEE57A77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12" customWidth="1"/>
    <col min="7" max="7" width="17.554687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0</v>
      </c>
      <c r="G1" s="2" t="s">
        <v>1</v>
      </c>
    </row>
    <row r="2" spans="1:7" x14ac:dyDescent="0.3">
      <c r="A2" s="5">
        <v>105</v>
      </c>
      <c r="B2" s="1" t="s">
        <v>8</v>
      </c>
      <c r="C2" s="6">
        <v>1.25</v>
      </c>
      <c r="D2" s="5">
        <v>70</v>
      </c>
      <c r="F2" s="9">
        <v>104</v>
      </c>
      <c r="G2" s="7" t="str">
        <f>VLOOKUP(F2,ProductData,2,0)</f>
        <v>Detergent</v>
      </c>
    </row>
    <row r="3" spans="1:7" x14ac:dyDescent="0.3">
      <c r="A3" s="5">
        <v>101</v>
      </c>
      <c r="B3" s="1" t="s">
        <v>4</v>
      </c>
      <c r="C3" s="6">
        <v>1.5</v>
      </c>
      <c r="D3" s="5">
        <v>120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102</v>
      </c>
      <c r="B6" s="1" t="s">
        <v>5</v>
      </c>
      <c r="C6" s="6">
        <v>4</v>
      </c>
      <c r="D6" s="5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8E41-E3EB-4949-8C16-1ADB01E7251D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12" customWidth="1"/>
    <col min="7" max="7" width="17.554687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0</v>
      </c>
      <c r="G1" s="2" t="s">
        <v>1</v>
      </c>
    </row>
    <row r="2" spans="1:7" x14ac:dyDescent="0.3">
      <c r="A2" s="5">
        <v>105</v>
      </c>
      <c r="B2" s="1" t="s">
        <v>8</v>
      </c>
      <c r="C2" s="6">
        <v>1.25</v>
      </c>
      <c r="D2" s="5">
        <v>70</v>
      </c>
      <c r="F2" s="10" t="s">
        <v>10</v>
      </c>
      <c r="G2" s="7" t="str">
        <f>IFERROR(VLOOKUP(F2,ProductData,2,0),"Product not found")</f>
        <v>Product not found</v>
      </c>
    </row>
    <row r="3" spans="1:7" x14ac:dyDescent="0.3">
      <c r="A3" s="5">
        <v>101</v>
      </c>
      <c r="B3" s="1" t="s">
        <v>4</v>
      </c>
      <c r="C3" s="6">
        <v>1.5</v>
      </c>
      <c r="D3" s="5">
        <v>120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102</v>
      </c>
      <c r="B6" s="1" t="s">
        <v>5</v>
      </c>
      <c r="C6" s="6">
        <v>4</v>
      </c>
      <c r="D6" s="5">
        <v>180</v>
      </c>
    </row>
  </sheetData>
  <pageMargins left="0.7" right="0.7" top="0.75" bottom="0.75" header="0.3" footer="0.3"/>
  <ignoredErrors>
    <ignoredError sqref="F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FDF70-0A0A-409B-A616-B992C8BE158A}">
  <dimension ref="A1:G6"/>
  <sheetViews>
    <sheetView showGridLines="0" workbookViewId="0">
      <selection activeCell="G2" sqref="G2"/>
    </sheetView>
  </sheetViews>
  <sheetFormatPr defaultRowHeight="14.4" x14ac:dyDescent="0.3"/>
  <cols>
    <col min="1" max="1" width="7.109375" customWidth="1"/>
    <col min="2" max="2" width="18.6640625" customWidth="1"/>
    <col min="4" max="4" width="8.33203125" customWidth="1"/>
    <col min="5" max="5" width="5.44140625" customWidth="1"/>
    <col min="6" max="6" width="12" customWidth="1"/>
    <col min="7" max="7" width="17.5546875" customWidth="1"/>
  </cols>
  <sheetData>
    <row r="1" spans="1:7" s="3" customFormat="1" ht="27.6" x14ac:dyDescent="0.3">
      <c r="A1" s="2" t="s">
        <v>0</v>
      </c>
      <c r="B1" s="2" t="s">
        <v>1</v>
      </c>
      <c r="C1" s="2" t="s">
        <v>2</v>
      </c>
      <c r="D1" s="2" t="s">
        <v>3</v>
      </c>
      <c r="F1" s="2" t="s">
        <v>1</v>
      </c>
      <c r="G1" s="2" t="s">
        <v>2</v>
      </c>
    </row>
    <row r="2" spans="1:7" x14ac:dyDescent="0.3">
      <c r="A2" s="5">
        <v>105</v>
      </c>
      <c r="B2" s="1" t="s">
        <v>8</v>
      </c>
      <c r="C2" s="6">
        <v>1.25</v>
      </c>
      <c r="D2" s="5">
        <v>70</v>
      </c>
      <c r="F2" s="1" t="s">
        <v>4</v>
      </c>
      <c r="G2" s="6">
        <f>INDEX(ProductData,MATCH(F2,B1:B6,0),3)</f>
        <v>1.5</v>
      </c>
    </row>
    <row r="3" spans="1:7" x14ac:dyDescent="0.3">
      <c r="A3" s="5">
        <v>101</v>
      </c>
      <c r="B3" s="1" t="s">
        <v>4</v>
      </c>
      <c r="C3" s="6">
        <v>1.5</v>
      </c>
      <c r="D3" s="5">
        <v>120</v>
      </c>
    </row>
    <row r="4" spans="1:7" x14ac:dyDescent="0.3">
      <c r="A4" s="5">
        <v>103</v>
      </c>
      <c r="B4" s="1" t="s">
        <v>6</v>
      </c>
      <c r="C4" s="6">
        <v>2.5</v>
      </c>
      <c r="D4" s="5">
        <v>90</v>
      </c>
    </row>
    <row r="5" spans="1:7" x14ac:dyDescent="0.3">
      <c r="A5" s="5">
        <v>104</v>
      </c>
      <c r="B5" s="1" t="s">
        <v>7</v>
      </c>
      <c r="C5" s="6">
        <v>3.2</v>
      </c>
      <c r="D5" s="5">
        <v>60</v>
      </c>
    </row>
    <row r="6" spans="1:7" x14ac:dyDescent="0.3">
      <c r="A6" s="5">
        <v>102</v>
      </c>
      <c r="B6" s="1" t="s">
        <v>5</v>
      </c>
      <c r="C6" s="6">
        <v>4</v>
      </c>
      <c r="D6" s="5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Sheet7!ProductData</vt:lpstr>
      <vt:lpstr>Sheet8!ProductData</vt:lpstr>
      <vt:lpstr>ProductData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2024-07-26T12:41:35Z</dcterms:modified>
</cp:coreProperties>
</file>