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AE5073A-941D-4D20-95C9-B5190CBCD379}" xr6:coauthVersionLast="47" xr6:coauthVersionMax="47" xr10:uidLastSave="{00000000-0000-0000-0000-000000000000}"/>
  <bookViews>
    <workbookView xWindow="-108" yWindow="-108" windowWidth="23256" windowHeight="12456" xr2:uid="{E3FB2965-A23F-4B42-A06B-2E86CDBA4BB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" l="1"/>
  <c r="B5" i="6"/>
  <c r="B5" i="5"/>
  <c r="A1" i="4"/>
  <c r="A1" i="3"/>
  <c r="B6" i="2"/>
  <c r="B7" i="1"/>
</calcChain>
</file>

<file path=xl/sharedStrings.xml><?xml version="1.0" encoding="utf-8"?>
<sst xmlns="http://schemas.openxmlformats.org/spreadsheetml/2006/main" count="22" uniqueCount="11">
  <si>
    <t>Loan Term</t>
  </si>
  <si>
    <t>Loan Amount</t>
  </si>
  <si>
    <t>Loan Term (in years)</t>
  </si>
  <si>
    <t>Monthly Interest Rate</t>
  </si>
  <si>
    <t>Loan Term (in months)</t>
  </si>
  <si>
    <t>PMT</t>
  </si>
  <si>
    <t>Annual Interest Rate</t>
  </si>
  <si>
    <t>Future Value</t>
  </si>
  <si>
    <t>IPMT</t>
  </si>
  <si>
    <t>PPMT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</si>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</sst>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8" fontId="0" fillId="0" borderId="1" xfId="0" applyNumberFormat="1" applyBorder="1"/>
    <xf numFmtId="9" fontId="0" fillId="0" borderId="1" xfId="0" applyNumberFormat="1" applyBorder="1"/>
    <xf numFmtId="8" fontId="0" fillId="0" borderId="1" xfId="0" applyNumberFormat="1" applyBorder="1"/>
    <xf numFmtId="0" fontId="0" fillId="0" borderId="1" xfId="0" applyFill="1" applyBorder="1"/>
    <xf numFmtId="8" fontId="0" fillId="0" borderId="0" xfId="0" applyNumberFormat="1"/>
    <xf numFmtId="0" fontId="2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B56B-1727-4E13-8120-A3D07B56DB4D}">
  <dimension ref="A1:F7"/>
  <sheetViews>
    <sheetView showGridLines="0" tabSelected="1" workbookViewId="0">
      <selection sqref="A1:F1"/>
    </sheetView>
  </sheetViews>
  <sheetFormatPr defaultRowHeight="14.4" x14ac:dyDescent="0.3"/>
  <cols>
    <col min="1" max="1" width="19.6640625" customWidth="1"/>
    <col min="2" max="2" width="8.109375" bestFit="1" customWidth="1"/>
  </cols>
  <sheetData>
    <row r="1" spans="1:6" ht="18" x14ac:dyDescent="0.35">
      <c r="A1" s="7" t="s">
        <v>10</v>
      </c>
      <c r="B1" s="7"/>
      <c r="C1" s="7"/>
      <c r="D1" s="7"/>
      <c r="E1" s="7"/>
      <c r="F1" s="7"/>
    </row>
    <row r="3" spans="1:6" x14ac:dyDescent="0.3">
      <c r="A3" s="1" t="s">
        <v>1</v>
      </c>
      <c r="B3" s="2">
        <v>6000</v>
      </c>
    </row>
    <row r="4" spans="1:6" x14ac:dyDescent="0.3">
      <c r="A4" s="1" t="s">
        <v>3</v>
      </c>
      <c r="B4" s="3">
        <v>0.02</v>
      </c>
    </row>
    <row r="5" spans="1:6" x14ac:dyDescent="0.3">
      <c r="A5" s="1" t="s">
        <v>4</v>
      </c>
      <c r="B5" s="1">
        <v>12</v>
      </c>
    </row>
    <row r="7" spans="1:6" x14ac:dyDescent="0.3">
      <c r="A7" s="1" t="s">
        <v>5</v>
      </c>
      <c r="B7" s="4">
        <f>PMT(B4,B5,-B3)</f>
        <v>567.35757973770876</v>
      </c>
    </row>
  </sheetData>
  <mergeCells count="1">
    <mergeCell ref="A1:F1"/>
  </mergeCells>
  <hyperlinks>
    <hyperlink ref="A1" r:id="rId1" xr:uid="{7D310913-193B-4588-AE26-D48F5E33E3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473A-F239-40CC-8BD8-EACEB68C2219}">
  <dimension ref="A1:B6"/>
  <sheetViews>
    <sheetView showGridLines="0" workbookViewId="0">
      <selection activeCell="F8" sqref="F8"/>
    </sheetView>
  </sheetViews>
  <sheetFormatPr defaultRowHeight="14.4" x14ac:dyDescent="0.3"/>
  <cols>
    <col min="1" max="1" width="19.6640625" customWidth="1"/>
    <col min="2" max="2" width="10.6640625" bestFit="1" customWidth="1"/>
  </cols>
  <sheetData>
    <row r="1" spans="1:2" x14ac:dyDescent="0.3">
      <c r="A1" s="1" t="s">
        <v>1</v>
      </c>
      <c r="B1" s="2">
        <v>500000</v>
      </c>
    </row>
    <row r="2" spans="1:2" x14ac:dyDescent="0.3">
      <c r="A2" s="1" t="s">
        <v>6</v>
      </c>
      <c r="B2" s="3">
        <v>0.1</v>
      </c>
    </row>
    <row r="3" spans="1:2" x14ac:dyDescent="0.3">
      <c r="A3" s="1" t="s">
        <v>2</v>
      </c>
      <c r="B3" s="1">
        <v>3</v>
      </c>
    </row>
    <row r="4" spans="1:2" x14ac:dyDescent="0.3">
      <c r="A4" s="5" t="s">
        <v>7</v>
      </c>
      <c r="B4" s="2">
        <v>100000</v>
      </c>
    </row>
    <row r="6" spans="1:2" x14ac:dyDescent="0.3">
      <c r="A6" s="1" t="s">
        <v>5</v>
      </c>
      <c r="B6" s="4">
        <f>PMT(B2/4, B3*4, -B1,B4)</f>
        <v>41494.850795335173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66A8-9665-4C07-A452-7884A3316211}">
  <dimension ref="A1"/>
  <sheetViews>
    <sheetView workbookViewId="0"/>
  </sheetViews>
  <sheetFormatPr defaultRowHeight="14.4" x14ac:dyDescent="0.3"/>
  <cols>
    <col min="1" max="1" width="9.6640625" bestFit="1" customWidth="1"/>
  </cols>
  <sheetData>
    <row r="1" spans="1:1" x14ac:dyDescent="0.3">
      <c r="A1" s="6">
        <f>PMT(0.0066667, 60, -500000, 100000)</f>
        <v>8777.2353727147456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429D-B0FB-4934-92DE-3813F7867781}">
  <dimension ref="A1"/>
  <sheetViews>
    <sheetView workbookViewId="0"/>
  </sheetViews>
  <sheetFormatPr defaultRowHeight="14.4" x14ac:dyDescent="0.3"/>
  <cols>
    <col min="1" max="1" width="9.6640625" bestFit="1" customWidth="1"/>
  </cols>
  <sheetData>
    <row r="1" spans="1:1" x14ac:dyDescent="0.3">
      <c r="A1" s="6">
        <f>PMT(0.01, 12, -60000, 0, 1)</f>
        <v>5278.1458620797039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2DE6-FD2D-466F-A8E7-2F03FED945D5}">
  <dimension ref="A1:B5"/>
  <sheetViews>
    <sheetView showGridLines="0" workbookViewId="0">
      <selection activeCell="B5" sqref="B5"/>
    </sheetView>
  </sheetViews>
  <sheetFormatPr defaultRowHeight="14.4" x14ac:dyDescent="0.3"/>
  <cols>
    <col min="1" max="1" width="18.33203125" customWidth="1"/>
    <col min="2" max="2" width="10" customWidth="1"/>
  </cols>
  <sheetData>
    <row r="1" spans="1:2" x14ac:dyDescent="0.3">
      <c r="A1" s="1" t="s">
        <v>1</v>
      </c>
      <c r="B1" s="2">
        <v>500000</v>
      </c>
    </row>
    <row r="2" spans="1:2" x14ac:dyDescent="0.3">
      <c r="A2" s="1" t="s">
        <v>6</v>
      </c>
      <c r="B2" s="3">
        <v>0.08</v>
      </c>
    </row>
    <row r="3" spans="1:2" x14ac:dyDescent="0.3">
      <c r="A3" s="1" t="s">
        <v>0</v>
      </c>
      <c r="B3" s="1">
        <v>5</v>
      </c>
    </row>
    <row r="5" spans="1:2" x14ac:dyDescent="0.3">
      <c r="A5" s="1" t="s">
        <v>5</v>
      </c>
      <c r="B5" s="2">
        <f>PMT(B2/12,B3*12,-B1)</f>
        <v>10138.197144206841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8672-637C-42B5-9310-E0A626D423FF}">
  <dimension ref="A1:B5"/>
  <sheetViews>
    <sheetView showGridLines="0" workbookViewId="0">
      <selection activeCell="B5" sqref="B5"/>
    </sheetView>
  </sheetViews>
  <sheetFormatPr defaultRowHeight="14.4" x14ac:dyDescent="0.3"/>
  <cols>
    <col min="1" max="1" width="18.33203125" customWidth="1"/>
    <col min="2" max="2" width="10" customWidth="1"/>
  </cols>
  <sheetData>
    <row r="1" spans="1:2" x14ac:dyDescent="0.3">
      <c r="A1" s="1" t="s">
        <v>1</v>
      </c>
      <c r="B1" s="2">
        <v>500000</v>
      </c>
    </row>
    <row r="2" spans="1:2" x14ac:dyDescent="0.3">
      <c r="A2" s="1" t="s">
        <v>6</v>
      </c>
      <c r="B2" s="3">
        <v>0.08</v>
      </c>
    </row>
    <row r="3" spans="1:2" x14ac:dyDescent="0.3">
      <c r="A3" s="1" t="s">
        <v>0</v>
      </c>
      <c r="B3" s="1">
        <v>5</v>
      </c>
    </row>
    <row r="5" spans="1:2" x14ac:dyDescent="0.3">
      <c r="A5" s="1" t="s">
        <v>8</v>
      </c>
      <c r="B5" s="2">
        <f>IPMT(B2/12,1,B3*12,-B1)</f>
        <v>3333.3333333333335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58A1-ADF9-4BA6-A246-2FF0AE83BDBF}">
  <dimension ref="A1:B5"/>
  <sheetViews>
    <sheetView showGridLines="0" workbookViewId="0">
      <selection activeCell="A5" sqref="A5:B5"/>
    </sheetView>
  </sheetViews>
  <sheetFormatPr defaultRowHeight="14.4" x14ac:dyDescent="0.3"/>
  <cols>
    <col min="1" max="1" width="18.33203125" customWidth="1"/>
    <col min="2" max="2" width="10" customWidth="1"/>
  </cols>
  <sheetData>
    <row r="1" spans="1:2" x14ac:dyDescent="0.3">
      <c r="A1" s="1" t="s">
        <v>1</v>
      </c>
      <c r="B1" s="2">
        <v>500000</v>
      </c>
    </row>
    <row r="2" spans="1:2" x14ac:dyDescent="0.3">
      <c r="A2" s="1" t="s">
        <v>6</v>
      </c>
      <c r="B2" s="3">
        <v>0.08</v>
      </c>
    </row>
    <row r="3" spans="1:2" x14ac:dyDescent="0.3">
      <c r="A3" s="1" t="s">
        <v>0</v>
      </c>
      <c r="B3" s="1">
        <v>5</v>
      </c>
    </row>
    <row r="5" spans="1:2" x14ac:dyDescent="0.3">
      <c r="A5" s="1" t="s">
        <v>9</v>
      </c>
      <c r="B5" s="2">
        <f>PPMT(B2/12,1,B3*12,-B1)</f>
        <v>6804.8638108735076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2025-04-09T05:11:35Z</dcterms:created>
  <dcterms:modified xsi:type="dcterms:W3CDTF">2025-04-09T05:28:13Z</dcterms:modified>
</cp:coreProperties>
</file>