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334C991-7F93-4B77-9F86-3FD37861FDD2}" xr6:coauthVersionLast="47" xr6:coauthVersionMax="47" xr10:uidLastSave="{00000000-0000-0000-0000-000000000000}"/>
  <bookViews>
    <workbookView xWindow="-108" yWindow="-108" windowWidth="23256" windowHeight="12456" xr2:uid="{616DD458-BD09-4B84-A1A7-7B1848315AF6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/>
  <c r="D4" i="7"/>
  <c r="D5" i="7"/>
  <c r="D2" i="7"/>
  <c r="C3" i="7"/>
  <c r="C4" i="7"/>
  <c r="C5" i="7"/>
  <c r="C2" i="7"/>
  <c r="C3" i="6"/>
  <c r="C4" i="6"/>
  <c r="C5" i="6"/>
  <c r="C2" i="6"/>
  <c r="C2" i="5"/>
  <c r="C3" i="4"/>
  <c r="C4" i="4"/>
  <c r="C5" i="4"/>
  <c r="C2" i="4"/>
  <c r="C3" i="3"/>
  <c r="C4" i="3"/>
  <c r="C5" i="3"/>
  <c r="C2" i="3"/>
  <c r="C3" i="2"/>
  <c r="C4" i="2"/>
  <c r="C5" i="2"/>
  <c r="C2" i="2"/>
  <c r="B5" i="1"/>
  <c r="B6" i="1"/>
  <c r="B7" i="1"/>
  <c r="B8" i="1"/>
  <c r="B9" i="1"/>
  <c r="B10" i="1"/>
  <c r="B11" i="1"/>
  <c r="B12" i="1"/>
  <c r="B13" i="1"/>
  <c r="B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<sst xmlns="http://schemas.openxmlformats.org/spreadsheetml/2006/main" count="44" uniqueCount="24">
  <si>
    <t>Hours</t>
  </si>
  <si>
    <t>Weeks</t>
  </si>
  <si>
    <t>Task/Phase</t>
  </si>
  <si>
    <t>Total Hours</t>
  </si>
  <si>
    <t>Full Project Duration</t>
  </si>
  <si>
    <t>Phase 1 (Kickoff)</t>
  </si>
  <si>
    <t>Phase 2 (Execution)</t>
  </si>
  <si>
    <t>Phase 3 (Wrap-up)</t>
  </si>
  <si>
    <t>Total Weeks</t>
  </si>
  <si>
    <t>Employee</t>
  </si>
  <si>
    <t>Logged Hours</t>
  </si>
  <si>
    <t>John</t>
  </si>
  <si>
    <t>Lisa</t>
  </si>
  <si>
    <t>Mark</t>
  </si>
  <si>
    <t>Sarah</t>
  </si>
  <si>
    <t>Course/Module</t>
  </si>
  <si>
    <t>Instructional Hours</t>
  </si>
  <si>
    <t>Full Term (All Modules)</t>
  </si>
  <si>
    <t>Module A (Intro)</t>
  </si>
  <si>
    <t>Module B (Core Concepts)</t>
  </si>
  <si>
    <t>Module C (Capstone)</t>
  </si>
  <si>
    <t>Total Week</t>
  </si>
  <si>
    <t>840 hours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</si>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</sst>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840 hours</v>
    <v>2</v>
    <v>6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021CE-B99E-4D49-B95F-410C79C56A5C}">
  <dimension ref="A1:F13"/>
  <sheetViews>
    <sheetView showGridLines="0" tabSelected="1" workbookViewId="0">
      <selection sqref="A1:F1"/>
    </sheetView>
  </sheetViews>
  <sheetFormatPr defaultRowHeight="14.4"/>
  <sheetData>
    <row r="1" spans="1:6" ht="18">
      <c r="A1" s="10" t="s">
        <v>23</v>
      </c>
      <c r="B1" s="10"/>
      <c r="C1" s="10"/>
      <c r="D1" s="10"/>
      <c r="E1" s="10"/>
      <c r="F1" s="10"/>
    </row>
    <row r="3" spans="1:6">
      <c r="A3" s="3" t="s">
        <v>0</v>
      </c>
      <c r="B3" s="3" t="s">
        <v>1</v>
      </c>
    </row>
    <row r="4" spans="1:6">
      <c r="A4" s="2">
        <v>24</v>
      </c>
      <c r="B4" s="4">
        <f>A4/168</f>
        <v>0.14285714285714285</v>
      </c>
    </row>
    <row r="5" spans="1:6">
      <c r="A5" s="2">
        <v>40</v>
      </c>
      <c r="B5" s="4">
        <f t="shared" ref="B5:B13" si="0">A5/168</f>
        <v>0.23809523809523808</v>
      </c>
    </row>
    <row r="6" spans="1:6">
      <c r="A6" s="2">
        <v>84</v>
      </c>
      <c r="B6" s="4">
        <f t="shared" si="0"/>
        <v>0.5</v>
      </c>
    </row>
    <row r="7" spans="1:6">
      <c r="A7" s="2">
        <v>120</v>
      </c>
      <c r="B7" s="4">
        <f t="shared" si="0"/>
        <v>0.7142857142857143</v>
      </c>
    </row>
    <row r="8" spans="1:6">
      <c r="A8" s="2">
        <v>168</v>
      </c>
      <c r="B8" s="4">
        <f t="shared" si="0"/>
        <v>1</v>
      </c>
    </row>
    <row r="9" spans="1:6">
      <c r="A9" s="2">
        <v>200</v>
      </c>
      <c r="B9" s="4">
        <f t="shared" si="0"/>
        <v>1.1904761904761905</v>
      </c>
    </row>
    <row r="10" spans="1:6">
      <c r="A10" s="2">
        <v>336</v>
      </c>
      <c r="B10" s="4">
        <f t="shared" si="0"/>
        <v>2</v>
      </c>
    </row>
    <row r="11" spans="1:6">
      <c r="A11" s="2">
        <v>500</v>
      </c>
      <c r="B11" s="4">
        <f t="shared" si="0"/>
        <v>2.9761904761904763</v>
      </c>
    </row>
    <row r="12" spans="1:6">
      <c r="A12" s="2">
        <v>672</v>
      </c>
      <c r="B12" s="4">
        <f t="shared" si="0"/>
        <v>4</v>
      </c>
    </row>
    <row r="13" spans="1:6">
      <c r="A13" s="2">
        <v>1000</v>
      </c>
      <c r="B13" s="4">
        <f t="shared" si="0"/>
        <v>5.9523809523809526</v>
      </c>
    </row>
  </sheetData>
  <mergeCells count="1">
    <mergeCell ref="A1:F1"/>
  </mergeCells>
  <hyperlinks>
    <hyperlink ref="A1" r:id="rId1" xr:uid="{1AE67C7E-3593-4A5D-BD2C-8164F2F77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91D8-883E-4AE1-937C-C3B72E66EA52}">
  <dimension ref="A1:C5"/>
  <sheetViews>
    <sheetView showGridLines="0" workbookViewId="0">
      <selection activeCell="C2" sqref="C2"/>
    </sheetView>
  </sheetViews>
  <sheetFormatPr defaultRowHeight="14.4"/>
  <cols>
    <col min="1" max="1" width="20.77734375" customWidth="1"/>
  </cols>
  <sheetData>
    <row r="1" spans="1:3" s="7" customFormat="1" ht="28.8">
      <c r="A1" s="8" t="s">
        <v>2</v>
      </c>
      <c r="B1" s="8" t="s">
        <v>3</v>
      </c>
      <c r="C1" s="8" t="s">
        <v>8</v>
      </c>
    </row>
    <row r="2" spans="1:3">
      <c r="A2" s="5" t="s">
        <v>4</v>
      </c>
      <c r="B2" s="5">
        <v>504</v>
      </c>
      <c r="C2" s="6">
        <f>B2/168</f>
        <v>3</v>
      </c>
    </row>
    <row r="3" spans="1:3">
      <c r="A3" s="5" t="s">
        <v>5</v>
      </c>
      <c r="B3" s="5">
        <v>168</v>
      </c>
      <c r="C3" s="6">
        <f t="shared" ref="C3:C5" si="0">B3/168</f>
        <v>1</v>
      </c>
    </row>
    <row r="4" spans="1:3">
      <c r="A4" s="5" t="s">
        <v>6</v>
      </c>
      <c r="B4" s="5">
        <v>252</v>
      </c>
      <c r="C4" s="6">
        <f t="shared" si="0"/>
        <v>1.5</v>
      </c>
    </row>
    <row r="5" spans="1:3">
      <c r="A5" s="5" t="s">
        <v>7</v>
      </c>
      <c r="B5" s="5">
        <v>84</v>
      </c>
      <c r="C5" s="6">
        <f t="shared" si="0"/>
        <v>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8BE7-0317-498C-B8C7-1B25304E04B8}">
  <dimension ref="A1:C5"/>
  <sheetViews>
    <sheetView showGridLines="0" workbookViewId="0">
      <selection sqref="A1:B2"/>
    </sheetView>
  </sheetViews>
  <sheetFormatPr defaultRowHeight="14.4"/>
  <cols>
    <col min="1" max="1" width="20.77734375" customWidth="1"/>
  </cols>
  <sheetData>
    <row r="1" spans="1:3" s="7" customFormat="1" ht="28.8">
      <c r="A1" s="8" t="s">
        <v>9</v>
      </c>
      <c r="B1" s="8" t="s">
        <v>10</v>
      </c>
      <c r="C1" s="8" t="s">
        <v>8</v>
      </c>
    </row>
    <row r="2" spans="1:3">
      <c r="A2" s="5" t="s">
        <v>11</v>
      </c>
      <c r="B2" s="5">
        <v>840</v>
      </c>
      <c r="C2" s="6">
        <f>B2/168</f>
        <v>5</v>
      </c>
    </row>
    <row r="3" spans="1:3">
      <c r="A3" s="5" t="s">
        <v>12</v>
      </c>
      <c r="B3" s="5">
        <v>672</v>
      </c>
      <c r="C3" s="6">
        <f t="shared" ref="C3:C5" si="0">B3/168</f>
        <v>4</v>
      </c>
    </row>
    <row r="4" spans="1:3">
      <c r="A4" s="5" t="s">
        <v>13</v>
      </c>
      <c r="B4" s="5">
        <v>336</v>
      </c>
      <c r="C4" s="6">
        <f t="shared" si="0"/>
        <v>2</v>
      </c>
    </row>
    <row r="5" spans="1:3">
      <c r="A5" s="5" t="s">
        <v>14</v>
      </c>
      <c r="B5" s="5">
        <v>168</v>
      </c>
      <c r="C5" s="6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D53D-EA66-4185-BE46-62A39DFF0D09}">
  <dimension ref="A1:C5"/>
  <sheetViews>
    <sheetView showGridLines="0" workbookViewId="0">
      <selection activeCell="C2" sqref="C2"/>
    </sheetView>
  </sheetViews>
  <sheetFormatPr defaultRowHeight="14.4"/>
  <cols>
    <col min="1" max="1" width="20.77734375" customWidth="1"/>
    <col min="2" max="2" width="12.21875" customWidth="1"/>
  </cols>
  <sheetData>
    <row r="1" spans="1:3" s="7" customFormat="1" ht="28.8">
      <c r="A1" s="8" t="s">
        <v>15</v>
      </c>
      <c r="B1" s="8" t="s">
        <v>16</v>
      </c>
      <c r="C1" s="8" t="s">
        <v>21</v>
      </c>
    </row>
    <row r="2" spans="1:3">
      <c r="A2" s="5" t="s">
        <v>17</v>
      </c>
      <c r="B2" s="5">
        <v>672</v>
      </c>
      <c r="C2" s="6">
        <f>B2/168</f>
        <v>4</v>
      </c>
    </row>
    <row r="3" spans="1:3">
      <c r="A3" s="5" t="s">
        <v>18</v>
      </c>
      <c r="B3" s="5">
        <v>168</v>
      </c>
      <c r="C3" s="6">
        <f t="shared" ref="C3:C5" si="0">B3/168</f>
        <v>1</v>
      </c>
    </row>
    <row r="4" spans="1:3">
      <c r="A4" s="5" t="s">
        <v>19</v>
      </c>
      <c r="B4" s="5">
        <v>336</v>
      </c>
      <c r="C4" s="6">
        <f t="shared" si="0"/>
        <v>2</v>
      </c>
    </row>
    <row r="5" spans="1:3">
      <c r="A5" s="5" t="s">
        <v>20</v>
      </c>
      <c r="B5" s="5">
        <v>168</v>
      </c>
      <c r="C5" s="6">
        <f t="shared" si="0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B4AE-D96A-45A2-96D4-7241E1ACDBEB}">
  <dimension ref="A1:C2"/>
  <sheetViews>
    <sheetView showGridLines="0" workbookViewId="0">
      <selection activeCell="D24" sqref="D24"/>
    </sheetView>
  </sheetViews>
  <sheetFormatPr defaultRowHeight="14.4"/>
  <cols>
    <col min="1" max="1" width="20.77734375" customWidth="1"/>
    <col min="2" max="2" width="12.21875" customWidth="1"/>
  </cols>
  <sheetData>
    <row r="1" spans="1:3" s="7" customFormat="1" ht="28.8">
      <c r="A1" s="8" t="s">
        <v>9</v>
      </c>
      <c r="B1" s="8" t="s">
        <v>10</v>
      </c>
      <c r="C1" s="8" t="s">
        <v>21</v>
      </c>
    </row>
    <row r="2" spans="1:3">
      <c r="A2" s="5" t="s">
        <v>11</v>
      </c>
      <c r="B2" s="5" t="s">
        <v>22</v>
      </c>
      <c r="C2" s="6" t="e" vm="1">
        <f>B2/168</f>
        <v>#VALUE!</v>
      </c>
    </row>
  </sheetData>
  <pageMargins left="0.7" right="0.7" top="0.75" bottom="0.75" header="0.3" footer="0.3"/>
  <ignoredErrors>
    <ignoredError sqref="C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8EB1-14D3-46F2-8E50-A1EE9DA89BB1}">
  <dimension ref="A1:C5"/>
  <sheetViews>
    <sheetView showGridLines="0" workbookViewId="0">
      <selection activeCell="B3" sqref="B3"/>
    </sheetView>
  </sheetViews>
  <sheetFormatPr defaultRowHeight="14.4"/>
  <cols>
    <col min="1" max="1" width="20.77734375" customWidth="1"/>
  </cols>
  <sheetData>
    <row r="1" spans="1:3" s="7" customFormat="1" ht="28.8">
      <c r="A1" s="8" t="s">
        <v>9</v>
      </c>
      <c r="B1" s="8" t="s">
        <v>10</v>
      </c>
      <c r="C1" s="8" t="s">
        <v>8</v>
      </c>
    </row>
    <row r="2" spans="1:3">
      <c r="A2" s="5" t="s">
        <v>11</v>
      </c>
      <c r="B2" s="5">
        <v>850</v>
      </c>
      <c r="C2" s="1">
        <f>ROUND(B2/168, 2)</f>
        <v>5.0599999999999996</v>
      </c>
    </row>
    <row r="3" spans="1:3">
      <c r="A3" s="5" t="s">
        <v>12</v>
      </c>
      <c r="B3" s="5">
        <v>690</v>
      </c>
      <c r="C3" s="1">
        <f t="shared" ref="C3:C5" si="0">ROUND(B3/168, 2)</f>
        <v>4.1100000000000003</v>
      </c>
    </row>
    <row r="4" spans="1:3">
      <c r="A4" s="5" t="s">
        <v>13</v>
      </c>
      <c r="B4" s="5">
        <v>380</v>
      </c>
      <c r="C4" s="1">
        <f t="shared" si="0"/>
        <v>2.2599999999999998</v>
      </c>
    </row>
    <row r="5" spans="1:3">
      <c r="A5" s="5" t="s">
        <v>14</v>
      </c>
      <c r="B5" s="5">
        <v>200</v>
      </c>
      <c r="C5" s="1">
        <f t="shared" si="0"/>
        <v>1.19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D618-BB5D-4984-AD24-635FD0E94B2C}">
  <dimension ref="A1:D5"/>
  <sheetViews>
    <sheetView showGridLines="0" workbookViewId="0">
      <selection activeCell="D2" sqref="D2"/>
    </sheetView>
  </sheetViews>
  <sheetFormatPr defaultRowHeight="14.4"/>
  <cols>
    <col min="1" max="1" width="20.77734375" customWidth="1"/>
    <col min="4" max="4" width="13.88671875" bestFit="1" customWidth="1"/>
  </cols>
  <sheetData>
    <row r="1" spans="1:4" s="7" customFormat="1" ht="28.8">
      <c r="A1" s="8" t="s">
        <v>9</v>
      </c>
      <c r="B1" s="8" t="s">
        <v>10</v>
      </c>
      <c r="C1" s="8" t="s">
        <v>8</v>
      </c>
      <c r="D1" s="8" t="s">
        <v>8</v>
      </c>
    </row>
    <row r="2" spans="1:4">
      <c r="A2" s="5" t="s">
        <v>11</v>
      </c>
      <c r="B2" s="5">
        <v>850</v>
      </c>
      <c r="C2" s="2" t="str">
        <f>TEXT(B2/168, "0.0")</f>
        <v>5.1</v>
      </c>
      <c r="D2" s="9" t="str">
        <f>CONCATENATE("Total weeks: ", C2)</f>
        <v>Total weeks: 5.1</v>
      </c>
    </row>
    <row r="3" spans="1:4">
      <c r="A3" s="5" t="s">
        <v>12</v>
      </c>
      <c r="B3" s="5">
        <v>690</v>
      </c>
      <c r="C3" s="2" t="str">
        <f t="shared" ref="C3:C5" si="0">TEXT(B3/168, "0.0")</f>
        <v>4.1</v>
      </c>
      <c r="D3" s="9" t="str">
        <f t="shared" ref="D3:D5" si="1">CONCATENATE("Total weeks: ", C3)</f>
        <v>Total weeks: 4.1</v>
      </c>
    </row>
    <row r="4" spans="1:4">
      <c r="A4" s="5" t="s">
        <v>13</v>
      </c>
      <c r="B4" s="5">
        <v>380</v>
      </c>
      <c r="C4" s="2" t="str">
        <f t="shared" si="0"/>
        <v>2.3</v>
      </c>
      <c r="D4" s="9" t="str">
        <f t="shared" si="1"/>
        <v>Total weeks: 2.3</v>
      </c>
    </row>
    <row r="5" spans="1:4">
      <c r="A5" s="5" t="s">
        <v>14</v>
      </c>
      <c r="B5" s="5">
        <v>200</v>
      </c>
      <c r="C5" s="2" t="str">
        <f t="shared" si="0"/>
        <v>1.2</v>
      </c>
      <c r="D5" s="9" t="str">
        <f t="shared" si="1"/>
        <v>Total weeks: 1.2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2025-05-26T12:07:35Z</dcterms:created>
  <dcterms:modified xsi:type="dcterms:W3CDTF">2025-05-26T12:42:09Z</dcterms:modified>
</cp:coreProperties>
</file>