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0B84BE1-FF70-4E59-A8F9-12BA6B91AECC}" xr6:coauthVersionLast="47" xr6:coauthVersionMax="47" xr10:uidLastSave="{00000000-0000-0000-0000-000000000000}"/>
  <bookViews>
    <workbookView xWindow="-108" yWindow="-108" windowWidth="23256" windowHeight="12456" xr2:uid="{6685C5AF-261A-44CE-844F-7B8BBB7FB321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B5" i="1"/>
  <c r="D4" i="1" l="1"/>
  <c r="E4" i="1" s="1"/>
  <c r="E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E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<sst xmlns="http://schemas.openxmlformats.org/spreadsheetml/2006/main" count="22" uniqueCount="22">
  <si>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Pay Frequency</t>
  </si>
  <si>
    <t>First Pay Date</t>
  </si>
  <si>
    <t>Number of Paychecks</t>
  </si>
  <si>
    <t>Biweekly</t>
  </si>
  <si>
    <t>Month</t>
  </si>
  <si>
    <t>Paycheck Date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</si>
  <si>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</si>
  <si>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</si>
  <si>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</si>
  <si>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</si>
  <si>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</si>
  <si>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</si>
  <si>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</si>
  <si>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</si>
  <si>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</si>
  <si>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</si>
  <si>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</si>
  <si>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</si>
  <si>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</si>
  <si>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</si>
  <si>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Count of Paycheck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</si>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</sst>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[How Many Paychecks in a Year.xlsx]Sheet1!PivotTable1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Sheet1!$G$4:$G$16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Sheet1!$H$4:$H$16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9-4082-B52D-15994FE3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8112991"/>
        <c:axId val="1888113471"/>
      </c:barChart>
      <c:catAx>
        <c:axId val="188811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113471"/>
        <c:crosses val="autoZero"/>
        <c:auto val="1"/>
        <c:lblAlgn val="ctr"/>
        <c:lblOffset val="100"/>
        <c:noMultiLvlLbl val="0"/>
      </c:catAx>
      <c:valAx>
        <c:axId val="1888113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11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3</xdr:row>
      <xdr:rowOff>19050</xdr:rowOff>
    </xdr:from>
    <xdr:to>
      <xdr:col>16</xdr:col>
      <xdr:colOff>60960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52006-E892-F3DC-77DC-026BF9DFF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812.601721990737" createdVersion="8" refreshedVersion="8" minRefreshableVersion="3" recordCount="27" xr:uid="{CD166890-A0DC-4301-9E41-AE085225F1F1}">
  <cacheSource type="worksheet">
    <worksheetSource ref="D3:E30" sheet="Sheet1"/>
  </cacheSource>
  <cacheFields count="4">
    <cacheField name="Paycheck Date" numFmtId="14">
      <sharedItems containsSemiMixedTypes="0" containsNonDate="0" containsDate="1" containsString="0" minDate="2025-01-01T00:00:00" maxDate="2026-01-01T00:00:00" count="27">
        <d v="2025-01-01T00:00:00"/>
        <d v="2025-01-15T00:00:00"/>
        <d v="2025-01-29T00:00:00"/>
        <d v="2025-02-12T00:00:00"/>
        <d v="2025-02-26T00:00:00"/>
        <d v="2025-03-12T00:00:00"/>
        <d v="2025-03-26T00:00:00"/>
        <d v="2025-04-09T00:00:00"/>
        <d v="2025-04-23T00:00:00"/>
        <d v="2025-05-07T00:00:00"/>
        <d v="2025-05-21T00:00:00"/>
        <d v="2025-06-04T00:00:00"/>
        <d v="2025-06-18T00:00:00"/>
        <d v="2025-07-02T00:00:00"/>
        <d v="2025-07-16T00:00:00"/>
        <d v="2025-07-30T00:00:00"/>
        <d v="2025-08-13T00:00:00"/>
        <d v="2025-08-27T00:00:00"/>
        <d v="2025-09-10T00:00:00"/>
        <d v="2025-09-24T00:00:00"/>
        <d v="2025-10-08T00:00:00"/>
        <d v="2025-10-22T00:00:00"/>
        <d v="2025-11-05T00:00:00"/>
        <d v="2025-11-19T00:00:00"/>
        <d v="2025-12-03T00:00:00"/>
        <d v="2025-12-17T00:00:00"/>
        <d v="2025-12-31T00:00:00"/>
      </sharedItems>
      <fieldGroup par="3"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Days (Paycheck Date)" numFmtId="0" databaseField="0">
      <fieldGroup base="0">
        <rangePr groupBy="days" startDate="2025-01-01T00:00:00" endDate="2026-01-01T00:00:00"/>
        <groupItems count="368">
          <s v="&lt;1/1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/1/2026"/>
        </groupItems>
      </fieldGroup>
    </cacheField>
    <cacheField name="Months (Paycheck Date)" numFmtId="0" databaseField="0">
      <fieldGroup base="0">
        <rangePr groupBy="months" startDate="2025-01-01T00:00:00" endDate="2026-01-01T00:00:00"/>
        <groupItems count="14">
          <s v="&lt;1/1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</r>
  <r>
    <x v="1"/>
    <x v="0"/>
  </r>
  <r>
    <x v="2"/>
    <x v="0"/>
  </r>
  <r>
    <x v="3"/>
    <x v="1"/>
  </r>
  <r>
    <x v="4"/>
    <x v="1"/>
  </r>
  <r>
    <x v="5"/>
    <x v="2"/>
  </r>
  <r>
    <x v="6"/>
    <x v="2"/>
  </r>
  <r>
    <x v="7"/>
    <x v="3"/>
  </r>
  <r>
    <x v="8"/>
    <x v="3"/>
  </r>
  <r>
    <x v="9"/>
    <x v="4"/>
  </r>
  <r>
    <x v="10"/>
    <x v="4"/>
  </r>
  <r>
    <x v="11"/>
    <x v="5"/>
  </r>
  <r>
    <x v="12"/>
    <x v="5"/>
  </r>
  <r>
    <x v="13"/>
    <x v="6"/>
  </r>
  <r>
    <x v="14"/>
    <x v="6"/>
  </r>
  <r>
    <x v="15"/>
    <x v="6"/>
  </r>
  <r>
    <x v="16"/>
    <x v="7"/>
  </r>
  <r>
    <x v="17"/>
    <x v="7"/>
  </r>
  <r>
    <x v="18"/>
    <x v="8"/>
  </r>
  <r>
    <x v="19"/>
    <x v="8"/>
  </r>
  <r>
    <x v="20"/>
    <x v="9"/>
  </r>
  <r>
    <x v="21"/>
    <x v="9"/>
  </r>
  <r>
    <x v="22"/>
    <x v="10"/>
  </r>
  <r>
    <x v="23"/>
    <x v="10"/>
  </r>
  <r>
    <x v="24"/>
    <x v="11"/>
  </r>
  <r>
    <x v="25"/>
    <x v="11"/>
  </r>
  <r>
    <x v="26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0803F-C3C1-4FAE-8161-FFFFE2A25A2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G3:H16" firstHeaderRow="1" firstDataRow="1" firstDataCol="1"/>
  <pivotFields count="4">
    <pivotField dataField="1" numFmtId="14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Paycheck Date" fld="0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yexcelonline.com/blog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DD6-46EE-4FE3-80F6-6F8FF3F5B41B}">
  <dimension ref="A1:H30"/>
  <sheetViews>
    <sheetView tabSelected="1" workbookViewId="0">
      <selection sqref="A1:F1"/>
    </sheetView>
  </sheetViews>
  <sheetFormatPr defaultRowHeight="14.4" x14ac:dyDescent="0.3"/>
  <cols>
    <col min="1" max="1" width="18.6640625" bestFit="1" customWidth="1"/>
    <col min="4" max="4" width="12.88671875" style="1" bestFit="1" customWidth="1"/>
    <col min="7" max="7" width="12.44140625" bestFit="1" customWidth="1"/>
    <col min="8" max="8" width="20.5546875" bestFit="1" customWidth="1"/>
  </cols>
  <sheetData>
    <row r="1" spans="1:8" ht="18" x14ac:dyDescent="0.35">
      <c r="A1" s="4" t="s">
        <v>21</v>
      </c>
      <c r="B1" s="4"/>
      <c r="C1" s="4"/>
      <c r="D1" s="4"/>
      <c r="E1" s="4"/>
      <c r="F1" s="4"/>
    </row>
    <row r="3" spans="1:8" x14ac:dyDescent="0.3">
      <c r="A3" t="s">
        <v>0</v>
      </c>
      <c r="B3" t="s">
        <v>3</v>
      </c>
      <c r="D3" s="1" t="s">
        <v>5</v>
      </c>
      <c r="E3" t="s">
        <v>4</v>
      </c>
      <c r="G3" s="2" t="s">
        <v>6</v>
      </c>
      <c r="H3" t="s">
        <v>20</v>
      </c>
    </row>
    <row r="4" spans="1:8" x14ac:dyDescent="0.3">
      <c r="A4" t="s">
        <v>1</v>
      </c>
      <c r="B4" s="1">
        <v>45658</v>
      </c>
      <c r="D4" s="1" cm="1">
        <f t="array" ref="D4:D30">_xlfn.SEQUENCE(27,1,B4,14)</f>
        <v>45658</v>
      </c>
      <c r="E4" t="str">
        <f>TEXT(D4,"Mmm")</f>
        <v>Jan</v>
      </c>
      <c r="G4" s="3" t="s">
        <v>8</v>
      </c>
      <c r="H4">
        <v>3</v>
      </c>
    </row>
    <row r="5" spans="1:8" x14ac:dyDescent="0.3">
      <c r="A5" t="s">
        <v>2</v>
      </c>
      <c r="B5">
        <f>IF(B3="Weekly",INT((DATE(2025,12,31)-B4)/7)+1, IF(B3="Biweekly",INT((DATE(2025,12,31)-B4)/14)+1, IF(B3="Semi-monthly",24, IF(B3="Monthly",12,"Invalid Frequency"))))</f>
        <v>27</v>
      </c>
      <c r="D5" s="1">
        <v>45672</v>
      </c>
      <c r="E5" t="str">
        <f t="shared" ref="E5:E30" si="0">TEXT(D5,"Mmm")</f>
        <v>Jan</v>
      </c>
      <c r="G5" s="3" t="s">
        <v>9</v>
      </c>
      <c r="H5">
        <v>2</v>
      </c>
    </row>
    <row r="6" spans="1:8" x14ac:dyDescent="0.3">
      <c r="D6" s="1">
        <v>45686</v>
      </c>
      <c r="E6" t="str">
        <f t="shared" si="0"/>
        <v>Jan</v>
      </c>
      <c r="G6" s="3" t="s">
        <v>10</v>
      </c>
      <c r="H6">
        <v>2</v>
      </c>
    </row>
    <row r="7" spans="1:8" x14ac:dyDescent="0.3">
      <c r="D7" s="1">
        <v>45700</v>
      </c>
      <c r="E7" t="str">
        <f t="shared" si="0"/>
        <v>Feb</v>
      </c>
      <c r="G7" s="3" t="s">
        <v>11</v>
      </c>
      <c r="H7">
        <v>2</v>
      </c>
    </row>
    <row r="8" spans="1:8" x14ac:dyDescent="0.3">
      <c r="D8" s="1">
        <v>45714</v>
      </c>
      <c r="E8" t="str">
        <f t="shared" si="0"/>
        <v>Feb</v>
      </c>
      <c r="G8" s="3" t="s">
        <v>12</v>
      </c>
      <c r="H8">
        <v>2</v>
      </c>
    </row>
    <row r="9" spans="1:8" x14ac:dyDescent="0.3">
      <c r="D9" s="1">
        <v>45728</v>
      </c>
      <c r="E9" t="str">
        <f t="shared" si="0"/>
        <v>Mar</v>
      </c>
      <c r="G9" s="3" t="s">
        <v>13</v>
      </c>
      <c r="H9">
        <v>2</v>
      </c>
    </row>
    <row r="10" spans="1:8" x14ac:dyDescent="0.3">
      <c r="D10" s="1">
        <v>45742</v>
      </c>
      <c r="E10" t="str">
        <f t="shared" si="0"/>
        <v>Mar</v>
      </c>
      <c r="G10" s="3" t="s">
        <v>14</v>
      </c>
      <c r="H10">
        <v>3</v>
      </c>
    </row>
    <row r="11" spans="1:8" x14ac:dyDescent="0.3">
      <c r="D11" s="1">
        <v>45756</v>
      </c>
      <c r="E11" t="str">
        <f t="shared" si="0"/>
        <v>Apr</v>
      </c>
      <c r="G11" s="3" t="s">
        <v>15</v>
      </c>
      <c r="H11">
        <v>2</v>
      </c>
    </row>
    <row r="12" spans="1:8" x14ac:dyDescent="0.3">
      <c r="D12" s="1">
        <v>45770</v>
      </c>
      <c r="E12" t="str">
        <f t="shared" si="0"/>
        <v>Apr</v>
      </c>
      <c r="G12" s="3" t="s">
        <v>16</v>
      </c>
      <c r="H12">
        <v>2</v>
      </c>
    </row>
    <row r="13" spans="1:8" x14ac:dyDescent="0.3">
      <c r="D13" s="1">
        <v>45784</v>
      </c>
      <c r="E13" t="str">
        <f t="shared" si="0"/>
        <v>May</v>
      </c>
      <c r="G13" s="3" t="s">
        <v>17</v>
      </c>
      <c r="H13">
        <v>2</v>
      </c>
    </row>
    <row r="14" spans="1:8" x14ac:dyDescent="0.3">
      <c r="D14" s="1">
        <v>45798</v>
      </c>
      <c r="E14" t="str">
        <f t="shared" si="0"/>
        <v>May</v>
      </c>
      <c r="G14" s="3" t="s">
        <v>18</v>
      </c>
      <c r="H14">
        <v>2</v>
      </c>
    </row>
    <row r="15" spans="1:8" x14ac:dyDescent="0.3">
      <c r="D15" s="1">
        <v>45812</v>
      </c>
      <c r="E15" t="str">
        <f t="shared" si="0"/>
        <v>Jun</v>
      </c>
      <c r="G15" s="3" t="s">
        <v>19</v>
      </c>
      <c r="H15">
        <v>3</v>
      </c>
    </row>
    <row r="16" spans="1:8" x14ac:dyDescent="0.3">
      <c r="D16" s="1">
        <v>45826</v>
      </c>
      <c r="E16" t="str">
        <f t="shared" si="0"/>
        <v>Jun</v>
      </c>
      <c r="G16" s="3" t="s">
        <v>7</v>
      </c>
      <c r="H16">
        <v>27</v>
      </c>
    </row>
    <row r="17" spans="4:5" x14ac:dyDescent="0.3">
      <c r="D17" s="1">
        <v>45840</v>
      </c>
      <c r="E17" t="str">
        <f t="shared" si="0"/>
        <v>Jul</v>
      </c>
    </row>
    <row r="18" spans="4:5" x14ac:dyDescent="0.3">
      <c r="D18" s="1">
        <v>45854</v>
      </c>
      <c r="E18" t="str">
        <f t="shared" si="0"/>
        <v>Jul</v>
      </c>
    </row>
    <row r="19" spans="4:5" x14ac:dyDescent="0.3">
      <c r="D19" s="1">
        <v>45868</v>
      </c>
      <c r="E19" t="str">
        <f t="shared" si="0"/>
        <v>Jul</v>
      </c>
    </row>
    <row r="20" spans="4:5" x14ac:dyDescent="0.3">
      <c r="D20" s="1">
        <v>45882</v>
      </c>
      <c r="E20" t="str">
        <f t="shared" si="0"/>
        <v>Aug</v>
      </c>
    </row>
    <row r="21" spans="4:5" x14ac:dyDescent="0.3">
      <c r="D21" s="1">
        <v>45896</v>
      </c>
      <c r="E21" t="str">
        <f t="shared" si="0"/>
        <v>Aug</v>
      </c>
    </row>
    <row r="22" spans="4:5" x14ac:dyDescent="0.3">
      <c r="D22" s="1">
        <v>45910</v>
      </c>
      <c r="E22" t="str">
        <f t="shared" si="0"/>
        <v>Sep</v>
      </c>
    </row>
    <row r="23" spans="4:5" x14ac:dyDescent="0.3">
      <c r="D23" s="1">
        <v>45924</v>
      </c>
      <c r="E23" t="str">
        <f t="shared" si="0"/>
        <v>Sep</v>
      </c>
    </row>
    <row r="24" spans="4:5" x14ac:dyDescent="0.3">
      <c r="D24" s="1">
        <v>45938</v>
      </c>
      <c r="E24" t="str">
        <f t="shared" si="0"/>
        <v>Oct</v>
      </c>
    </row>
    <row r="25" spans="4:5" x14ac:dyDescent="0.3">
      <c r="D25" s="1">
        <v>45952</v>
      </c>
      <c r="E25" t="str">
        <f t="shared" si="0"/>
        <v>Oct</v>
      </c>
    </row>
    <row r="26" spans="4:5" x14ac:dyDescent="0.3">
      <c r="D26" s="1">
        <v>45966</v>
      </c>
      <c r="E26" t="str">
        <f t="shared" si="0"/>
        <v>Nov</v>
      </c>
    </row>
    <row r="27" spans="4:5" x14ac:dyDescent="0.3">
      <c r="D27" s="1">
        <v>45980</v>
      </c>
      <c r="E27" t="str">
        <f t="shared" si="0"/>
        <v>Nov</v>
      </c>
    </row>
    <row r="28" spans="4:5" x14ac:dyDescent="0.3">
      <c r="D28" s="1">
        <v>45994</v>
      </c>
      <c r="E28" t="str">
        <f t="shared" si="0"/>
        <v>Dec</v>
      </c>
    </row>
    <row r="29" spans="4:5" x14ac:dyDescent="0.3">
      <c r="D29" s="1">
        <v>46008</v>
      </c>
      <c r="E29" t="str">
        <f t="shared" si="0"/>
        <v>Dec</v>
      </c>
    </row>
    <row r="30" spans="4:5" x14ac:dyDescent="0.3">
      <c r="D30" s="1">
        <v>46022</v>
      </c>
      <c r="E30" t="str">
        <f t="shared" si="0"/>
        <v>Dec</v>
      </c>
    </row>
  </sheetData>
  <mergeCells count="1">
    <mergeCell ref="A1:F1"/>
  </mergeCells>
  <dataValidations disablePrompts="1" count="1">
    <dataValidation type="list" allowBlank="1" showInputMessage="1" showErrorMessage="1" sqref="B3" xr:uid="{B341F2C2-CA4E-4527-98D9-1DE34E487E49}">
      <formula1>"Weekly, Biweekly, Semi-monthly, Monthly"</formula1>
    </dataValidation>
  </dataValidations>
  <hyperlinks>
    <hyperlink ref="A1" r:id="rId2" xr:uid="{F8E0CCF8-7AD9-466F-BDDC-B1D8D631248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2025-06-04T08:37:02Z</dcterms:created>
  <dcterms:modified xsi:type="dcterms:W3CDTF">2025-06-04T10:26:24Z</dcterms:modified>
</cp:coreProperties>
</file>