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48 - apy formula\"/>
    </mc:Choice>
  </mc:AlternateContent>
  <xr:revisionPtr revIDLastSave="0" documentId="13_ncr:1_{49DBF7AF-A8C4-4997-A1BD-73F2D94AD218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2" i="2"/>
  <c r="E11" i="2"/>
  <c r="E10" i="2"/>
  <c r="E9" i="2"/>
  <c r="E8" i="2"/>
  <c r="E7" i="2"/>
  <c r="E6" i="2"/>
  <c r="E5" i="2"/>
  <c r="E4" i="2"/>
  <c r="E3" i="2"/>
  <c r="E2" i="2"/>
  <c r="D11" i="2"/>
  <c r="D10" i="2"/>
  <c r="D9" i="2"/>
  <c r="D8" i="2"/>
  <c r="D7" i="2"/>
  <c r="D6" i="2"/>
  <c r="D5" i="2"/>
  <c r="D4" i="2"/>
  <c r="D3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<sst xmlns="http://schemas.openxmlformats.org/spreadsheetml/2006/main" count="6" uniqueCount="6">
  <si>
    <t>APR (decimal)</t>
  </si>
  <si>
    <t>Compounds/Year</t>
  </si>
  <si>
    <t>APY Formula</t>
  </si>
  <si>
    <t>EFFECT Formula</t>
  </si>
  <si>
    <t>Rounded APY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</si>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</sst>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workbookViewId="0">
      <selection activeCell="A14" sqref="A14:D14"/>
    </sheetView>
  </sheetViews>
  <sheetFormatPr defaultRowHeight="14.6" x14ac:dyDescent="0.4"/>
  <cols>
    <col min="1" max="1" width="19.765625" customWidth="1"/>
    <col min="2" max="2" width="18.765625" customWidth="1"/>
    <col min="3" max="3" width="19.61328125" customWidth="1"/>
    <col min="4" max="4" width="21.3046875" customWidth="1"/>
    <col min="5" max="5" width="12.3046875" bestFit="1" customWidth="1"/>
  </cols>
  <sheetData>
    <row r="1" spans="1: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">
      <c r="A2">
        <v>0.02</v>
      </c>
      <c r="B2">
        <v>12</v>
      </c>
      <c r="C2">
        <f>(1 + A2/B2) ^ B2 - 1</f>
        <v>2.0184355681502009E-2</v>
      </c>
      <c r="D2">
        <f>EFFECT(A2,B2)</f>
        <v>2.0184355681502009E-2</v>
      </c>
      <c r="E2">
        <f>ROUND((1 + A2/B2) ^ B2 - 1, 4)</f>
        <v>2.0199999999999999E-2</v>
      </c>
    </row>
    <row r="3" spans="1:5" x14ac:dyDescent="0.4">
      <c r="A3">
        <v>2.5000000000000001E-2</v>
      </c>
      <c r="B3">
        <v>12</v>
      </c>
      <c r="C3">
        <f t="shared" ref="C3:C11" si="0">(1 + A3/B3) ^ B3 - 1</f>
        <v>2.5288456983290297E-2</v>
      </c>
      <c r="D3">
        <f t="shared" ref="D3:D11" si="1">EFFECT(A3,B3)</f>
        <v>2.5288456983290297E-2</v>
      </c>
      <c r="E3">
        <f t="shared" ref="E3:E11" si="2">ROUND((1 + A3/B3) ^ B3 - 1, 4)</f>
        <v>2.53E-2</v>
      </c>
    </row>
    <row r="4" spans="1:5" x14ac:dyDescent="0.4">
      <c r="A4">
        <v>0.03</v>
      </c>
      <c r="B4">
        <v>4</v>
      </c>
      <c r="C4">
        <f t="shared" si="0"/>
        <v>3.0339190664062876E-2</v>
      </c>
      <c r="D4">
        <f t="shared" si="1"/>
        <v>3.0339190664062876E-2</v>
      </c>
      <c r="E4">
        <f t="shared" si="2"/>
        <v>3.0300000000000001E-2</v>
      </c>
    </row>
    <row r="5" spans="1:5" x14ac:dyDescent="0.4">
      <c r="A5">
        <v>3.5000000000000003E-2</v>
      </c>
      <c r="B5">
        <v>4</v>
      </c>
      <c r="C5">
        <f t="shared" si="0"/>
        <v>3.5462060549316776E-2</v>
      </c>
      <c r="D5">
        <f t="shared" si="1"/>
        <v>3.5462060549316776E-2</v>
      </c>
      <c r="E5">
        <f t="shared" si="2"/>
        <v>3.5499999999999997E-2</v>
      </c>
    </row>
    <row r="6" spans="1:5" x14ac:dyDescent="0.4">
      <c r="A6">
        <v>0.04</v>
      </c>
      <c r="B6">
        <v>1</v>
      </c>
      <c r="C6">
        <f t="shared" si="0"/>
        <v>4.0000000000000036E-2</v>
      </c>
      <c r="D6">
        <f t="shared" si="1"/>
        <v>4.0000000000000036E-2</v>
      </c>
      <c r="E6">
        <f t="shared" si="2"/>
        <v>0.04</v>
      </c>
    </row>
    <row r="7" spans="1:5" x14ac:dyDescent="0.4">
      <c r="A7">
        <v>0.05</v>
      </c>
      <c r="B7">
        <v>365</v>
      </c>
      <c r="C7">
        <f t="shared" si="0"/>
        <v>5.1267496467422902E-2</v>
      </c>
      <c r="D7">
        <f t="shared" si="1"/>
        <v>5.1267496467422902E-2</v>
      </c>
      <c r="E7">
        <f t="shared" si="2"/>
        <v>5.1299999999999998E-2</v>
      </c>
    </row>
    <row r="8" spans="1:5" x14ac:dyDescent="0.4">
      <c r="A8">
        <v>0.06</v>
      </c>
      <c r="B8">
        <v>12</v>
      </c>
      <c r="C8">
        <f t="shared" si="0"/>
        <v>6.1677811864497611E-2</v>
      </c>
      <c r="D8">
        <f t="shared" si="1"/>
        <v>6.1677811864497611E-2</v>
      </c>
      <c r="E8">
        <f t="shared" si="2"/>
        <v>6.1699999999999998E-2</v>
      </c>
    </row>
    <row r="9" spans="1:5" x14ac:dyDescent="0.4">
      <c r="A9">
        <v>6.5000000000000002E-2</v>
      </c>
      <c r="B9">
        <v>4</v>
      </c>
      <c r="C9">
        <f t="shared" si="0"/>
        <v>6.6601608791504452E-2</v>
      </c>
      <c r="D9">
        <f t="shared" si="1"/>
        <v>6.6601608791504452E-2</v>
      </c>
      <c r="E9">
        <f t="shared" si="2"/>
        <v>6.6600000000000006E-2</v>
      </c>
    </row>
    <row r="10" spans="1:5" x14ac:dyDescent="0.4">
      <c r="A10">
        <v>7.0000000000000007E-2</v>
      </c>
      <c r="B10">
        <v>2</v>
      </c>
      <c r="C10">
        <f t="shared" si="0"/>
        <v>7.1224999999999872E-2</v>
      </c>
      <c r="D10">
        <f t="shared" si="1"/>
        <v>7.1224999999999872E-2</v>
      </c>
      <c r="E10">
        <f t="shared" si="2"/>
        <v>7.1199999999999999E-2</v>
      </c>
    </row>
    <row r="11" spans="1:5" x14ac:dyDescent="0.4">
      <c r="A11">
        <v>7.4999999999999997E-2</v>
      </c>
      <c r="B11">
        <v>52</v>
      </c>
      <c r="C11">
        <f t="shared" si="0"/>
        <v>7.7825909431777252E-2</v>
      </c>
      <c r="D11">
        <f t="shared" si="1"/>
        <v>7.7825909431777252E-2</v>
      </c>
      <c r="E11">
        <f t="shared" si="2"/>
        <v>7.7799999999999994E-2</v>
      </c>
    </row>
    <row r="14" spans="1:5" ht="18.45" x14ac:dyDescent="0.5">
      <c r="A14" s="2" t="s">
        <v>5</v>
      </c>
      <c r="B14" s="2"/>
      <c r="C14" s="2"/>
      <c r="D14" s="2"/>
    </row>
  </sheetData>
  <mergeCells count="1">
    <mergeCell ref="A14:D14"/>
  </mergeCells>
  <hyperlinks>
    <hyperlink ref="A14" r:id="rId1" xr:uid="{ADA82239-A860-402F-ADF2-819C477BD30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2025-08-07T19:31:14Z</dcterms:created>
  <dcterms:modified xsi:type="dcterms:W3CDTF">2025-08-07T19:40:34Z</dcterms:modified>
</cp:coreProperties>
</file>