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61 - arbitrage calculator\"/>
    </mc:Choice>
  </mc:AlternateContent>
  <xr:revisionPtr revIDLastSave="0" documentId="13_ncr:20001_{CFD043AF-BCE9-4B31-8205-2A1A58854486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E2" i="3"/>
  <c r="D2" i="3"/>
  <c r="F3" i="3"/>
  <c r="D3" i="3"/>
  <c r="E3" i="3" s="1"/>
</calcChain>
</file>

<file path=xl/sharedStrings.xml><?xml version="1.0" encoding="utf-8"?>
<sst xmlns="http://schemas.openxmlformats.org/spreadsheetml/2006/main" count="11" uniqueCount="11">
  <si>
    <t>Outcome</t>
  </si>
  <si>
    <t>Bookmaker</t>
  </si>
  <si>
    <t>Odds</t>
  </si>
  <si>
    <t>Team A</t>
  </si>
  <si>
    <t>Bookmaker 1</t>
  </si>
  <si>
    <t>Team B</t>
  </si>
  <si>
    <t>Bookmaker 2</t>
  </si>
  <si>
    <t>Implied Probability</t>
  </si>
  <si>
    <t>Stake Allocation (Total $100)</t>
  </si>
  <si>
    <t>Potential Return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</si>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</sst>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abSelected="1" workbookViewId="0">
      <selection activeCell="E16" sqref="E16"/>
    </sheetView>
  </sheetViews>
  <sheetFormatPr defaultRowHeight="14.6" x14ac:dyDescent="0.4"/>
  <cols>
    <col min="1" max="1" width="17" customWidth="1"/>
    <col min="2" max="2" width="19.765625" customWidth="1"/>
    <col min="3" max="3" width="8.3046875" customWidth="1"/>
    <col min="4" max="4" width="20" customWidth="1"/>
    <col min="5" max="5" width="28.3828125" customWidth="1"/>
    <col min="6" max="6" width="17.3046875" customWidth="1"/>
  </cols>
  <sheetData>
    <row r="1" spans="1:6" x14ac:dyDescent="0.4">
      <c r="A1" s="1" t="s">
        <v>0</v>
      </c>
      <c r="B1" s="1" t="s">
        <v>1</v>
      </c>
      <c r="C1" s="1" t="s">
        <v>2</v>
      </c>
      <c r="D1" s="1" t="s">
        <v>7</v>
      </c>
      <c r="E1" s="1" t="s">
        <v>8</v>
      </c>
      <c r="F1" s="1" t="s">
        <v>9</v>
      </c>
    </row>
    <row r="2" spans="1:6" x14ac:dyDescent="0.4">
      <c r="A2" t="s">
        <v>3</v>
      </c>
      <c r="B2" t="s">
        <v>4</v>
      </c>
      <c r="C2">
        <v>2.1</v>
      </c>
      <c r="D2">
        <f>1/C2</f>
        <v>0.47619047619047616</v>
      </c>
      <c r="E2">
        <f>100*D2/(D2+D3)</f>
        <v>49.397590361445772</v>
      </c>
      <c r="F2">
        <f>E2*C2</f>
        <v>103.73493975903612</v>
      </c>
    </row>
    <row r="3" spans="1:6" x14ac:dyDescent="0.4">
      <c r="A3" t="s">
        <v>5</v>
      </c>
      <c r="B3" t="s">
        <v>6</v>
      </c>
      <c r="C3">
        <v>2.0499999999999998</v>
      </c>
      <c r="D3">
        <f>1/C3</f>
        <v>0.48780487804878053</v>
      </c>
      <c r="E3">
        <f>100*D3/(D2+D3)</f>
        <v>50.602409638554221</v>
      </c>
      <c r="F3">
        <f>E3*C3</f>
        <v>103.73493975903614</v>
      </c>
    </row>
    <row r="6" spans="1:6" ht="18.45" x14ac:dyDescent="0.5">
      <c r="A6" s="2" t="s">
        <v>10</v>
      </c>
      <c r="B6" s="2"/>
      <c r="C6" s="2"/>
      <c r="D6" s="2"/>
    </row>
  </sheetData>
  <hyperlinks>
    <hyperlink ref="A6" r:id="rId1" xr:uid="{0BEB18A2-F359-437E-9751-349E4C9FD07A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2025-08-15T01:54:54Z</dcterms:created>
  <dcterms:modified xsi:type="dcterms:W3CDTF">2025-08-15T02:16:47Z</dcterms:modified>
</cp:coreProperties>
</file>