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45 - lb into kg\"/>
    </mc:Choice>
  </mc:AlternateContent>
  <xr:revisionPtr revIDLastSave="0" documentId="13_ncr:1_{8095E639-B010-41E3-9B9F-16ED1CC1283C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B2" i="5"/>
  <c r="C6" i="5"/>
  <c r="C7" i="5"/>
  <c r="C8" i="5"/>
  <c r="C9" i="5"/>
  <c r="C10" i="5"/>
  <c r="C11" i="5"/>
  <c r="C5" i="5"/>
  <c r="C4" i="5"/>
  <c r="C3" i="5"/>
  <c r="C2" i="5"/>
  <c r="B11" i="5"/>
  <c r="B10" i="5"/>
  <c r="B9" i="5"/>
  <c r="B8" i="5"/>
  <c r="B7" i="5"/>
  <c r="B6" i="5"/>
  <c r="B5" i="5"/>
  <c r="B4" i="5"/>
  <c r="B3" i="5"/>
  <c r="D11" i="5"/>
  <c r="D10" i="5"/>
  <c r="D9" i="5"/>
  <c r="D8" i="5"/>
  <c r="D7" i="5"/>
  <c r="D6" i="5"/>
  <c r="D5" i="5"/>
  <c r="D4" i="5"/>
  <c r="D3" i="5"/>
</calcChain>
</file>

<file path=xl/sharedStrings.xml><?xml version="1.0" encoding="utf-8"?>
<sst xmlns="http://schemas.openxmlformats.org/spreadsheetml/2006/main" count="5" uniqueCount="5">
  <si>
    <t>Weight (lb)</t>
  </si>
  <si>
    <t>Weight (kg)</t>
  </si>
  <si>
    <t>Weight (kg, rounded)</t>
  </si>
  <si>
    <t>Excel CONVERT() Formula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</si>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</sst>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abSelected="1" workbookViewId="0">
      <selection activeCell="D20" sqref="D20"/>
    </sheetView>
  </sheetViews>
  <sheetFormatPr defaultRowHeight="14.6" x14ac:dyDescent="0.4"/>
  <cols>
    <col min="1" max="1" width="17.3828125" customWidth="1"/>
    <col min="2" max="2" width="19.3046875" customWidth="1"/>
    <col min="3" max="3" width="21.765625" customWidth="1"/>
    <col min="4" max="4" width="22.53515625" bestFit="1" customWidth="1"/>
  </cols>
  <sheetData>
    <row r="1" spans="1:4" x14ac:dyDescent="0.4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">
      <c r="A2">
        <v>120</v>
      </c>
      <c r="B2">
        <f>A2*0.45359237</f>
        <v>54.431084400000003</v>
      </c>
      <c r="C2">
        <f>ROUND(A2*0.45359237, 2)</f>
        <v>54.43</v>
      </c>
      <c r="D2">
        <f>CONVERT(A2, "lbm", "kg")</f>
        <v>54.431084400000003</v>
      </c>
    </row>
    <row r="3" spans="1:4" x14ac:dyDescent="0.4">
      <c r="A3">
        <v>150</v>
      </c>
      <c r="B3">
        <f t="shared" ref="B3:B11" si="0">A3*0.45359237</f>
        <v>68.038855499999997</v>
      </c>
      <c r="C3">
        <f t="shared" ref="C3:C11" si="1">ROUND(A3*0.45359237, 2)</f>
        <v>68.040000000000006</v>
      </c>
      <c r="D3">
        <f t="shared" ref="D3:D11" si="2">CONVERT(A3, "lbm", "kg")</f>
        <v>68.038855500000011</v>
      </c>
    </row>
    <row r="4" spans="1:4" x14ac:dyDescent="0.4">
      <c r="A4">
        <v>185.5</v>
      </c>
      <c r="B4">
        <f t="shared" si="0"/>
        <v>84.141384635000009</v>
      </c>
      <c r="C4">
        <f t="shared" si="1"/>
        <v>84.14</v>
      </c>
      <c r="D4">
        <f t="shared" si="2"/>
        <v>84.141384635000009</v>
      </c>
    </row>
    <row r="5" spans="1:4" x14ac:dyDescent="0.4">
      <c r="A5">
        <v>200</v>
      </c>
      <c r="B5">
        <f t="shared" si="0"/>
        <v>90.718474000000001</v>
      </c>
      <c r="C5">
        <f t="shared" si="1"/>
        <v>90.72</v>
      </c>
      <c r="D5">
        <f t="shared" si="2"/>
        <v>90.718474000000001</v>
      </c>
    </row>
    <row r="6" spans="1:4" x14ac:dyDescent="0.4">
      <c r="A6">
        <v>134</v>
      </c>
      <c r="B6">
        <f t="shared" si="0"/>
        <v>60.781377580000004</v>
      </c>
      <c r="C6">
        <f t="shared" si="1"/>
        <v>60.78</v>
      </c>
      <c r="D6">
        <f t="shared" si="2"/>
        <v>60.781377580000004</v>
      </c>
    </row>
    <row r="7" spans="1:4" x14ac:dyDescent="0.4">
      <c r="A7">
        <v>98</v>
      </c>
      <c r="B7">
        <f t="shared" si="0"/>
        <v>44.452052260000002</v>
      </c>
      <c r="C7">
        <f t="shared" si="1"/>
        <v>44.45</v>
      </c>
      <c r="D7">
        <f t="shared" si="2"/>
        <v>44.452052260000002</v>
      </c>
    </row>
    <row r="8" spans="1:4" x14ac:dyDescent="0.4">
      <c r="A8">
        <v>176</v>
      </c>
      <c r="B8">
        <f t="shared" si="0"/>
        <v>79.832257120000008</v>
      </c>
      <c r="C8">
        <f t="shared" si="1"/>
        <v>79.83</v>
      </c>
      <c r="D8">
        <f t="shared" si="2"/>
        <v>79.832257120000008</v>
      </c>
    </row>
    <row r="9" spans="1:4" x14ac:dyDescent="0.4">
      <c r="A9">
        <v>210.7</v>
      </c>
      <c r="B9">
        <f t="shared" si="0"/>
        <v>95.571912358999995</v>
      </c>
      <c r="C9">
        <f t="shared" si="1"/>
        <v>95.57</v>
      </c>
      <c r="D9">
        <f t="shared" si="2"/>
        <v>95.571912358999995</v>
      </c>
    </row>
    <row r="10" spans="1:4" x14ac:dyDescent="0.4">
      <c r="A10">
        <v>162</v>
      </c>
      <c r="B10">
        <f t="shared" si="0"/>
        <v>73.48196394</v>
      </c>
      <c r="C10">
        <f t="shared" si="1"/>
        <v>73.48</v>
      </c>
      <c r="D10">
        <f t="shared" si="2"/>
        <v>73.48196394</v>
      </c>
    </row>
    <row r="11" spans="1:4" x14ac:dyDescent="0.4">
      <c r="A11">
        <v>142.30000000000001</v>
      </c>
      <c r="B11">
        <f t="shared" si="0"/>
        <v>64.546194251000003</v>
      </c>
      <c r="C11">
        <f t="shared" si="1"/>
        <v>64.55</v>
      </c>
      <c r="D11">
        <f t="shared" si="2"/>
        <v>64.546194251000003</v>
      </c>
    </row>
    <row r="15" spans="1:4" ht="18.45" x14ac:dyDescent="0.5">
      <c r="A15" s="2" t="s">
        <v>4</v>
      </c>
      <c r="B15" s="2"/>
      <c r="C15" s="2"/>
      <c r="D15" s="2"/>
    </row>
  </sheetData>
  <mergeCells count="1">
    <mergeCell ref="A15:D15"/>
  </mergeCells>
  <hyperlinks>
    <hyperlink ref="A15" r:id="rId1" xr:uid="{87CF5E06-B3BF-47FB-8117-67DACE33B17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2025-08-06T17:58:28Z</dcterms:created>
  <dcterms:modified xsi:type="dcterms:W3CDTF">2025-08-06T19:47:46Z</dcterms:modified>
</cp:coreProperties>
</file>