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30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sthe\Desktop\SCORECARD\BLOG\120 - calculate golf handicap\"/>
    </mc:Choice>
  </mc:AlternateContent>
  <xr:revisionPtr revIDLastSave="0" documentId="13_ncr:1_{1B598F60-2D9D-4398-9555-DC6020970410}" xr6:coauthVersionLast="47" xr6:coauthVersionMax="47" xr10:uidLastSave="{00000000-0000-0000-0000-000000000000}"/>
  <bookViews>
    <workbookView xWindow="57480" yWindow="375" windowWidth="25440" windowHeight="15270" xr2:uid="{00000000-000D-0000-FFFF-FFFF00000000}"/>
  </bookViews>
  <sheets>
    <sheet name="Data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" i="2" l="1"/>
  <c r="F7" i="2"/>
  <c r="F8" i="2"/>
  <c r="F9" i="2"/>
  <c r="F6" i="2"/>
  <c r="F5" i="2"/>
  <c r="F4" i="2"/>
  <c r="F3" i="2"/>
  <c r="E11" i="2"/>
  <c r="E10" i="2"/>
  <c r="E9" i="2"/>
  <c r="E8" i="2"/>
  <c r="E7" i="2"/>
  <c r="E6" i="2"/>
  <c r="E5" i="2"/>
  <c r="E4" i="2"/>
  <c r="E3" i="2"/>
  <c r="E2" i="2"/>
  <c r="G2" i="2" l="1"/>
</calcChain>
</file>

<file path=xl/sharedStrings.xml><?xml version="1.0" encoding="utf-8"?>
<sst xmlns="http://schemas.openxmlformats.org/spreadsheetml/2006/main" count="8" uniqueCount="8">
  <si>
    <t>Round</t>
  </si>
  <si>
    <t>Score</t>
  </si>
  <si>
    <t>Course_Rating</t>
  </si>
  <si>
    <t>Slope</t>
  </si>
  <si>
    <t>Differential Formula</t>
  </si>
  <si>
    <t>Lowest Differentials</t>
  </si>
  <si>
    <t>Handicap</t>
  </si>
  <si>
    <t>&gt;&gt; Click here for more Free Excel resources &lt;&lt;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</si>
</sst>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4"/>
      <color rgb="FF00B05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DEBF7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">
    <xf numFmtId="0" fontId="0" fillId="0" borderId="0" xfId="0"/>
    <xf numFmtId="0" fontId="1" fillId="2" borderId="1" xfId="0" applyFont="1" applyFill="1" applyBorder="1"/>
    <xf numFmtId="0" fontId="3" fillId="0" borderId="0" xfId="1" applyFont="1" applyAlignment="1" applyProtection="1"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myexcelonline.com/blo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6"/>
  <sheetViews>
    <sheetView tabSelected="1" workbookViewId="0">
      <selection activeCell="G11" sqref="G11"/>
    </sheetView>
  </sheetViews>
  <sheetFormatPr defaultRowHeight="14.6" x14ac:dyDescent="0.4"/>
  <cols>
    <col min="1" max="1" width="14.921875" customWidth="1"/>
    <col min="2" max="2" width="13.53515625" customWidth="1"/>
    <col min="3" max="3" width="15.4609375" customWidth="1"/>
    <col min="4" max="4" width="10.61328125" customWidth="1"/>
    <col min="5" max="5" width="20.15234375" customWidth="1"/>
    <col min="6" max="6" width="19.23046875" customWidth="1"/>
    <col min="7" max="7" width="10.15234375" customWidth="1"/>
  </cols>
  <sheetData>
    <row r="1" spans="1:7" x14ac:dyDescent="0.4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x14ac:dyDescent="0.4">
      <c r="A2">
        <v>1</v>
      </c>
      <c r="B2">
        <v>85</v>
      </c>
      <c r="C2">
        <v>72</v>
      </c>
      <c r="D2">
        <v>113</v>
      </c>
      <c r="E2">
        <f t="shared" ref="E2:E11" si="0">(B2-C2)*113/D2</f>
        <v>13</v>
      </c>
      <c r="F2">
        <f>SMALL($E$2:$E$11,A2)</f>
        <v>13</v>
      </c>
      <c r="G2">
        <f>ROUND(AVERAGE(F:F)*0.96,1)</f>
        <v>15.5</v>
      </c>
    </row>
    <row r="3" spans="1:7" x14ac:dyDescent="0.4">
      <c r="A3">
        <v>2</v>
      </c>
      <c r="B3">
        <v>92</v>
      </c>
      <c r="C3">
        <v>72</v>
      </c>
      <c r="D3">
        <v>120</v>
      </c>
      <c r="E3">
        <f t="shared" si="0"/>
        <v>18.833333333333332</v>
      </c>
      <c r="F3">
        <f t="shared" ref="F3:F9" si="1">SMALL($E$2:$E$11,A3)</f>
        <v>14</v>
      </c>
    </row>
    <row r="4" spans="1:7" x14ac:dyDescent="0.4">
      <c r="A4">
        <v>3</v>
      </c>
      <c r="B4">
        <v>88</v>
      </c>
      <c r="C4">
        <v>72</v>
      </c>
      <c r="D4">
        <v>115</v>
      </c>
      <c r="E4">
        <f t="shared" si="0"/>
        <v>15.721739130434782</v>
      </c>
      <c r="F4">
        <f t="shared" si="1"/>
        <v>14.612068965517242</v>
      </c>
    </row>
    <row r="5" spans="1:7" x14ac:dyDescent="0.4">
      <c r="A5">
        <v>4</v>
      </c>
      <c r="B5">
        <v>95</v>
      </c>
      <c r="C5">
        <v>72</v>
      </c>
      <c r="D5">
        <v>118</v>
      </c>
      <c r="E5">
        <f t="shared" si="0"/>
        <v>22.025423728813561</v>
      </c>
      <c r="F5">
        <f t="shared" si="1"/>
        <v>15.721739130434782</v>
      </c>
    </row>
    <row r="6" spans="1:7" x14ac:dyDescent="0.4">
      <c r="A6">
        <v>5</v>
      </c>
      <c r="B6">
        <v>90</v>
      </c>
      <c r="C6">
        <v>72</v>
      </c>
      <c r="D6">
        <v>113</v>
      </c>
      <c r="E6">
        <f t="shared" si="0"/>
        <v>18</v>
      </c>
      <c r="F6">
        <f t="shared" si="1"/>
        <v>16.850877192982455</v>
      </c>
    </row>
    <row r="7" spans="1:7" x14ac:dyDescent="0.4">
      <c r="A7">
        <v>6</v>
      </c>
      <c r="B7">
        <v>87</v>
      </c>
      <c r="C7">
        <v>72</v>
      </c>
      <c r="D7">
        <v>116</v>
      </c>
      <c r="E7">
        <f t="shared" si="0"/>
        <v>14.612068965517242</v>
      </c>
      <c r="F7">
        <f t="shared" si="1"/>
        <v>18</v>
      </c>
    </row>
    <row r="8" spans="1:7" x14ac:dyDescent="0.4">
      <c r="A8">
        <v>7</v>
      </c>
      <c r="B8">
        <v>93</v>
      </c>
      <c r="C8">
        <v>72</v>
      </c>
      <c r="D8">
        <v>117</v>
      </c>
      <c r="E8">
        <f t="shared" si="0"/>
        <v>20.282051282051281</v>
      </c>
      <c r="F8">
        <f t="shared" si="1"/>
        <v>18.042016806722689</v>
      </c>
    </row>
    <row r="9" spans="1:7" x14ac:dyDescent="0.4">
      <c r="A9">
        <v>8</v>
      </c>
      <c r="B9">
        <v>89</v>
      </c>
      <c r="C9">
        <v>72</v>
      </c>
      <c r="D9">
        <v>114</v>
      </c>
      <c r="E9">
        <f t="shared" si="0"/>
        <v>16.850877192982455</v>
      </c>
      <c r="F9">
        <f t="shared" si="1"/>
        <v>18.833333333333332</v>
      </c>
    </row>
    <row r="10" spans="1:7" x14ac:dyDescent="0.4">
      <c r="A10">
        <v>9</v>
      </c>
      <c r="B10">
        <v>91</v>
      </c>
      <c r="C10">
        <v>72</v>
      </c>
      <c r="D10">
        <v>119</v>
      </c>
      <c r="E10">
        <f t="shared" si="0"/>
        <v>18.042016806722689</v>
      </c>
    </row>
    <row r="11" spans="1:7" x14ac:dyDescent="0.4">
      <c r="A11">
        <v>10</v>
      </c>
      <c r="B11">
        <v>86</v>
      </c>
      <c r="C11">
        <v>72</v>
      </c>
      <c r="D11">
        <v>113</v>
      </c>
      <c r="E11">
        <f t="shared" si="0"/>
        <v>14</v>
      </c>
    </row>
    <row r="16" spans="1:7" ht="18.45" x14ac:dyDescent="0.5">
      <c r="A16" s="2" t="s">
        <v>7</v>
      </c>
    </row>
  </sheetData>
  <hyperlinks>
    <hyperlink ref="A16" r:id="rId1" xr:uid="{1F731B70-DE88-4B7E-9757-913D820731F8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MyExcelOnline Training</cp:lastModifiedBy>
  <dcterms:created xsi:type="dcterms:W3CDTF">2025-09-11T14:04:29Z</dcterms:created>
  <dcterms:modified xsi:type="dcterms:W3CDTF">2025-09-11T14:37:15Z</dcterms:modified>
</cp:coreProperties>
</file>