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83 - qbr calculator\"/>
    </mc:Choice>
  </mc:AlternateContent>
  <xr:revisionPtr revIDLastSave="0" documentId="13_ncr:1_{62B11C70-3033-482A-B61D-342928245EF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Outpu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F2" i="2"/>
  <c r="J4" i="2"/>
  <c r="I4" i="2"/>
  <c r="H4" i="2"/>
  <c r="G4" i="2"/>
  <c r="J3" i="2"/>
  <c r="I3" i="2"/>
  <c r="H3" i="2"/>
  <c r="G3" i="2"/>
  <c r="J2" i="2"/>
  <c r="I2" i="2"/>
  <c r="G2" i="2"/>
  <c r="F4" i="2"/>
  <c r="F3" i="2"/>
</calcChain>
</file>

<file path=xl/sharedStrings.xml><?xml version="1.0" encoding="utf-8"?>
<sst xmlns="http://schemas.openxmlformats.org/spreadsheetml/2006/main" count="11" uniqueCount="11">
  <si>
    <t>Attempts</t>
  </si>
  <si>
    <t>Completions</t>
  </si>
  <si>
    <t>Yards</t>
  </si>
  <si>
    <t>TDs</t>
  </si>
  <si>
    <t>INTs</t>
  </si>
  <si>
    <t>Passer Rating</t>
  </si>
  <si>
    <t>a</t>
  </si>
  <si>
    <t>b</t>
  </si>
  <si>
    <t>c</t>
  </si>
  <si>
    <t>d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</si>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</sst>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tabSelected="1" workbookViewId="0">
      <selection activeCell="A8" sqref="A8"/>
    </sheetView>
  </sheetViews>
  <sheetFormatPr defaultRowHeight="14.5" x14ac:dyDescent="0.35"/>
  <cols>
    <col min="2" max="2" width="11.81640625" customWidth="1"/>
    <col min="3" max="3" width="10.6328125" customWidth="1"/>
    <col min="6" max="6" width="12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>
        <v>35</v>
      </c>
      <c r="B2">
        <v>22</v>
      </c>
      <c r="C2">
        <v>275</v>
      </c>
      <c r="D2">
        <v>3</v>
      </c>
      <c r="E2">
        <v>1</v>
      </c>
      <c r="F2">
        <f>(((MAX(MIN(((B2/A2-0.3)*5),2.375),0) +
    MAX(MIN(((C2/A2-3)*0.25),2.375),0) +
    MAX(MIN(((D2/A2*20)),2.375),0) +
    MAX(MIN((2.375-(E2/A2*25)),2.375),0))/6)*100)</f>
        <v>103.86904761904761</v>
      </c>
      <c r="G2">
        <f>(B2/A2-0.3)*5</f>
        <v>1.6428571428571428</v>
      </c>
      <c r="H2">
        <f>(C2/A2-3)*0.25</f>
        <v>1.2142857142857142</v>
      </c>
      <c r="I2">
        <f>(D2/A2*20)</f>
        <v>1.7142857142857144</v>
      </c>
      <c r="J2">
        <f>2.375-(E2/A2*25)</f>
        <v>1.6607142857142856</v>
      </c>
    </row>
    <row r="3" spans="1:10" x14ac:dyDescent="0.35">
      <c r="A3">
        <v>28</v>
      </c>
      <c r="B3">
        <v>18</v>
      </c>
      <c r="C3">
        <v>210</v>
      </c>
      <c r="D3">
        <v>2</v>
      </c>
      <c r="E3">
        <v>0</v>
      </c>
      <c r="F3">
        <f>(((MAX(MIN(((B3/A3-0.3)*5),2.375),0) +
    MAX(MIN(((C3/A3-3)*0.25),2.375),0) +
    MAX(MIN(((D3/A3*20)),2.375),0) +
    MAX(MIN((2.375-(E3/A3*25)),2.375),0))/6)*100)</f>
        <v>110.71428571428569</v>
      </c>
      <c r="G3">
        <f t="shared" ref="G3:G4" si="0">(B3/A3-0.3)*5</f>
        <v>1.7142857142857146</v>
      </c>
      <c r="H3">
        <f t="shared" ref="H3:H4" si="1">(C3/A3-3)*0.25</f>
        <v>1.125</v>
      </c>
      <c r="I3">
        <f t="shared" ref="I3:I4" si="2">(D3/A3*20)</f>
        <v>1.4285714285714284</v>
      </c>
      <c r="J3">
        <f t="shared" ref="J3:J4" si="3">2.375-(E3/A3*25)</f>
        <v>2.375</v>
      </c>
    </row>
    <row r="4" spans="1:10" x14ac:dyDescent="0.35">
      <c r="A4">
        <v>40</v>
      </c>
      <c r="B4">
        <v>25</v>
      </c>
      <c r="C4">
        <v>310</v>
      </c>
      <c r="D4">
        <v>4</v>
      </c>
      <c r="E4">
        <v>2</v>
      </c>
      <c r="F4">
        <f>(((MAX(MIN(((B4/A4-0.3)*5),2.375),0) +
    MAX(MIN(((C4/A4-3)*0.25),2.375),0) +
    MAX(MIN(((D4/A4*20)),2.375),0) +
    MAX(MIN((2.375-(E4/A4*25)),2.375),0))/6)*100)</f>
        <v>98.958333333333343</v>
      </c>
      <c r="G4">
        <f t="shared" si="0"/>
        <v>1.625</v>
      </c>
      <c r="H4">
        <f t="shared" si="1"/>
        <v>1.1875</v>
      </c>
      <c r="I4">
        <f t="shared" si="2"/>
        <v>2</v>
      </c>
      <c r="J4">
        <f t="shared" si="3"/>
        <v>1.125</v>
      </c>
    </row>
    <row r="8" spans="1:10" ht="18.5" x14ac:dyDescent="0.45">
      <c r="A8" s="2" t="s">
        <v>10</v>
      </c>
    </row>
  </sheetData>
  <hyperlinks>
    <hyperlink ref="A8" r:id="rId1" xr:uid="{1A9896A8-8FE0-4BEB-87EB-8EAC4485A15E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2025-08-27T02:48:04Z</dcterms:created>
  <dcterms:modified xsi:type="dcterms:W3CDTF">2025-08-27T03:14:59Z</dcterms:modified>
</cp:coreProperties>
</file>