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iti\Downloads\"/>
    </mc:Choice>
  </mc:AlternateContent>
  <xr:revisionPtr revIDLastSave="0" documentId="13_ncr:1_{3A3AD198-54F7-41E2-9929-C10FD8843AED}" xr6:coauthVersionLast="47" xr6:coauthVersionMax="47" xr10:uidLastSave="{00000000-0000-0000-0000-000000000000}"/>
  <bookViews>
    <workbookView xWindow="-110" yWindow="-110" windowWidth="19420" windowHeight="10300" xr2:uid="{EF309F21-398B-4391-A06F-E1DD7BA0F831}"/>
  </bookViews>
  <sheets>
    <sheet name="Sheet1" sheetId="1" r:id="rId1"/>
    <sheet name="Sheet2" sheetId="2" r:id="rId2"/>
    <sheet name="Sheet3" sheetId="3" r:id="rId3"/>
    <sheet name="Sheet3 (2)" sheetId="4" r:id="rId4"/>
    <sheet name="Sheet5" sheetId="5" r:id="rId5"/>
    <sheet name="Sheet6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4" i="4" l="1"/>
  <c r="E23" i="4"/>
  <c r="E24" i="3"/>
  <c r="E23" i="3"/>
  <c r="E24" i="2"/>
  <c r="E23" i="2"/>
  <c r="E24" i="1"/>
  <c r="E23" i="1"/>
</calcChain>
</file>

<file path=xl/sharedStrings.xml><?xml version="1.0" encoding="utf-8"?>
<sst xmlns="http://schemas.openxmlformats.org/spreadsheetml/2006/main" count="54" uniqueCount="31">
  <si>
    <t>Month</t>
  </si>
  <si>
    <t>Sales</t>
  </si>
  <si>
    <t>January</t>
  </si>
  <si>
    <t>February</t>
  </si>
  <si>
    <t>March</t>
  </si>
  <si>
    <t>April</t>
  </si>
  <si>
    <t>May</t>
  </si>
  <si>
    <t>June</t>
  </si>
  <si>
    <t>Metric</t>
  </si>
  <si>
    <t>Value</t>
  </si>
  <si>
    <t>Total Sales</t>
  </si>
  <si>
    <t>Avg Monthly Sales</t>
  </si>
  <si>
    <t>Product Category</t>
  </si>
  <si>
    <t>Electronics</t>
  </si>
  <si>
    <t>Furniture</t>
  </si>
  <si>
    <t>Clothing</t>
  </si>
  <si>
    <t>Home Decor</t>
  </si>
  <si>
    <t>Sports Equipment</t>
  </si>
  <si>
    <t>Accessories</t>
  </si>
  <si>
    <t>North</t>
  </si>
  <si>
    <t>South</t>
  </si>
  <si>
    <t>East</t>
  </si>
  <si>
    <t>West</t>
  </si>
  <si>
    <t>Region</t>
  </si>
  <si>
    <t>Quarter</t>
  </si>
  <si>
    <t>Revenue</t>
  </si>
  <si>
    <t>Q1</t>
  </si>
  <si>
    <t>Q2</t>
  </si>
  <si>
    <t>Q3</t>
  </si>
  <si>
    <t>Q4</t>
  </si>
  <si>
    <t>Advertising Spend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</si>
</sst>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$&quot;#,##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168" fontId="0" fillId="0" borderId="0" xfId="0" applyNumberFormat="1"/>
    <xf numFmtId="168" fontId="0" fillId="0" borderId="1" xfId="0" applyNumberFormat="1" applyBorder="1"/>
    <xf numFmtId="0" fontId="2" fillId="2" borderId="1" xfId="0" applyFont="1" applyFill="1" applyBorder="1"/>
    <xf numFmtId="0" fontId="0" fillId="0" borderId="1" xfId="0" applyBorder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168" fontId="0" fillId="0" borderId="0" xfId="0" applyNumberFormat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2" fillId="2" borderId="0" xfId="0" applyFont="1" applyFill="1" applyAlignment="1">
      <alignment horizontal="center" vertical="center"/>
    </xf>
    <xf numFmtId="0" fontId="0" fillId="3" borderId="0" xfId="0" applyFill="1"/>
    <xf numFmtId="168" fontId="2" fillId="2" borderId="0" xfId="0" applyNumberFormat="1" applyFont="1" applyFill="1" applyAlignment="1">
      <alignment horizontal="left" vertical="center" wrapText="1"/>
    </xf>
    <xf numFmtId="168" fontId="0" fillId="0" borderId="0" xfId="0" applyNumberFormat="1" applyAlignment="1">
      <alignment horizontal="left" vertical="center" wrapText="1"/>
    </xf>
  </cellXfs>
  <cellStyles count="1">
    <cellStyle name="Normal" xfId="0" builtinId="0"/>
  </cellStyles>
  <dxfs count="18">
    <dxf>
      <numFmt numFmtId="168" formatCode="&quot;$&quot;#,##0"/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ptos Narrow"/>
        <family val="2"/>
        <scheme val="minor"/>
      </font>
      <numFmt numFmtId="168" formatCode="&quot;$&quot;#,##0"/>
      <fill>
        <patternFill patternType="solid">
          <fgColor indexed="64"/>
          <bgColor rgb="FF1F4E78"/>
        </patternFill>
      </fill>
      <alignment horizontal="left" vertical="center" textRotation="0" wrapText="1" indent="0" justifyLastLine="0" shrinkToFit="0" readingOrder="0"/>
    </dxf>
    <dxf>
      <numFmt numFmtId="168" formatCode="&quot;$&quot;#,##0"/>
      <alignment horizontal="left" vertical="center" textRotation="0" wrapText="1" indent="0" justifyLastLine="0" shrinkToFit="0" readingOrder="0"/>
    </dxf>
    <dxf>
      <numFmt numFmtId="168" formatCode="&quot;$&quot;#,##0"/>
      <alignment horizontal="left" vertical="center" textRotation="0" wrapText="1" indent="0" justifyLastLine="0" shrinkToFit="0" readingOrder="0"/>
    </dxf>
    <dxf>
      <numFmt numFmtId="168" formatCode="&quot;$&quot;#,##0"/>
      <alignment horizontal="right" vertical="center" textRotation="0" wrapText="1" indent="0" justifyLastLine="0" shrinkToFit="0" readingOrder="0"/>
    </dxf>
    <dxf>
      <font>
        <b/>
        <color rgb="FFFFFFFF"/>
      </font>
      <fill>
        <patternFill patternType="solid">
          <fgColor indexed="64"/>
          <bgColor rgb="FF1F4E78"/>
        </patternFill>
      </fill>
      <alignment horizontal="center"/>
    </dxf>
    <dxf>
      <alignment horizontal="general" vertical="center" textRotation="0" wrapText="1" indent="0" justifyLastLine="0" shrinkToFit="0" readingOrder="0"/>
    </dxf>
    <dxf>
      <numFmt numFmtId="168" formatCode="&quot;$&quot;#,##0"/>
      <alignment horizontal="right" vertical="center" textRotation="0" wrapText="1" indent="0" justifyLastLine="0" shrinkToFit="0" readingOrder="0"/>
    </dxf>
    <dxf>
      <font>
        <b/>
        <color rgb="FFFFFFFF"/>
      </font>
      <fill>
        <patternFill patternType="solid">
          <fgColor indexed="64"/>
          <bgColor rgb="FF1F4E78"/>
        </patternFill>
      </fill>
      <alignment horizontal="center"/>
    </dxf>
    <dxf>
      <alignment horizontal="general" vertical="center" textRotation="0" wrapText="1" indent="0" justifyLastLine="0" shrinkToFit="0" readingOrder="0"/>
    </dxf>
    <dxf>
      <numFmt numFmtId="168" formatCode="&quot;$&quot;#,##0"/>
      <alignment horizontal="right" vertical="center" textRotation="0" wrapText="1" indent="0" justifyLastLine="0" shrinkToFit="0" readingOrder="0"/>
    </dxf>
    <dxf>
      <font>
        <b/>
        <color rgb="FFFFFFFF"/>
      </font>
      <fill>
        <patternFill patternType="solid">
          <fgColor indexed="64"/>
          <bgColor rgb="FF1F4E78"/>
        </patternFill>
      </fill>
    </dxf>
    <dxf>
      <alignment horizontal="general" vertical="center" textRotation="0" wrapText="1" indent="0" justifyLastLine="0" shrinkToFit="0" readingOrder="0"/>
    </dxf>
    <dxf>
      <numFmt numFmtId="168" formatCode="&quot;$&quot;#,##0"/>
    </dxf>
    <dxf>
      <font>
        <b/>
        <color rgb="FFFFFFFF"/>
      </font>
      <fill>
        <patternFill patternType="solid">
          <fgColor indexed="64"/>
          <bgColor rgb="FF1F4E78"/>
        </patternFill>
      </fill>
    </dxf>
    <dxf>
      <alignment textRotation="0" wrapText="0" indent="0" justifyLastLine="0" shrinkToFit="0" readingOrder="0"/>
    </dxf>
    <dxf>
      <alignment horizontal="right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Sales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472C4"/>
            </a:solidFill>
            <a:ln>
              <a:solidFill>
                <a:srgbClr val="2F5597"/>
              </a:solidFill>
              <a:prstDash val="solid"/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Sheet1!$A$2:$A$7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Sheet1!$B$2:$B$7</c:f>
              <c:numCache>
                <c:formatCode>General</c:formatCode>
                <c:ptCount val="6"/>
                <c:pt idx="0">
                  <c:v>12500</c:v>
                </c:pt>
                <c:pt idx="1">
                  <c:v>13800</c:v>
                </c:pt>
                <c:pt idx="2">
                  <c:v>15200</c:v>
                </c:pt>
                <c:pt idx="3">
                  <c:v>14750</c:v>
                </c:pt>
                <c:pt idx="4">
                  <c:v>16500</c:v>
                </c:pt>
                <c:pt idx="5">
                  <c:v>17800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BC-4B08-862F-0BE79EB62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02801312"/>
        <c:axId val="1500842320"/>
      </c:barChart>
      <c:catAx>
        <c:axId val="1802801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0842320"/>
        <c:crosses val="autoZero"/>
        <c:auto val="1"/>
        <c:lblAlgn val="ctr"/>
        <c:lblOffset val="100"/>
        <c:noMultiLvlLbl val="0"/>
      </c:catAx>
      <c:valAx>
        <c:axId val="150084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Sales ($)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28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 by Product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Sheet2!$A$2:$A$7</c:f>
              <c:strCache>
                <c:ptCount val="6"/>
                <c:pt idx="0">
                  <c:v>Electronics</c:v>
                </c:pt>
                <c:pt idx="1">
                  <c:v>Furniture</c:v>
                </c:pt>
                <c:pt idx="2">
                  <c:v>Clothing</c:v>
                </c:pt>
                <c:pt idx="3">
                  <c:v>Home Decor</c:v>
                </c:pt>
                <c:pt idx="4">
                  <c:v>Sports Equipment</c:v>
                </c:pt>
                <c:pt idx="5">
                  <c:v>Accessories</c:v>
                </c:pt>
              </c:strCache>
            </c:strRef>
          </c:cat>
          <c:val>
            <c:numRef>
              <c:f>Sheet2!$B$2:$B$7</c:f>
              <c:numCache>
                <c:formatCode>"$"#,##0</c:formatCode>
                <c:ptCount val="6"/>
                <c:pt idx="0">
                  <c:v>45000</c:v>
                </c:pt>
                <c:pt idx="1">
                  <c:v>32000</c:v>
                </c:pt>
                <c:pt idx="2">
                  <c:v>27500</c:v>
                </c:pt>
                <c:pt idx="3">
                  <c:v>21000</c:v>
                </c:pt>
                <c:pt idx="4">
                  <c:v>18500</c:v>
                </c:pt>
                <c:pt idx="5">
                  <c:v>12000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4-4EC5-809B-CE797A40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4319648"/>
        <c:axId val="1597681520"/>
      </c:barChart>
      <c:catAx>
        <c:axId val="11043196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Product Category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681520"/>
        <c:crosses val="autoZero"/>
        <c:auto val="1"/>
        <c:lblAlgn val="ctr"/>
        <c:lblOffset val="100"/>
        <c:noMultiLvlLbl val="0"/>
      </c:catAx>
      <c:valAx>
        <c:axId val="1597681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Sales ($)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431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Growth During the Last 6 Months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Sales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Sheet3!$A$2:$A$7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</c:strCache>
            </c:strRef>
          </c:cat>
          <c:val>
            <c:numRef>
              <c:f>Sheet3!$B$2:$B$7</c:f>
              <c:numCache>
                <c:formatCode>"$"#,##0</c:formatCode>
                <c:ptCount val="6"/>
                <c:pt idx="0">
                  <c:v>12500</c:v>
                </c:pt>
                <c:pt idx="1">
                  <c:v>13800</c:v>
                </c:pt>
                <c:pt idx="2">
                  <c:v>15200</c:v>
                </c:pt>
                <c:pt idx="3">
                  <c:v>14750</c:v>
                </c:pt>
                <c:pt idx="4">
                  <c:v>16500</c:v>
                </c:pt>
                <c:pt idx="5">
                  <c:v>17800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3-4957-A9F8-4364D0FAB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2779968"/>
        <c:axId val="1597628720"/>
      </c:lineChart>
      <c:catAx>
        <c:axId val="1802779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628720"/>
        <c:crosses val="autoZero"/>
        <c:auto val="1"/>
        <c:lblAlgn val="ctr"/>
        <c:lblOffset val="100"/>
        <c:noMultiLvlLbl val="0"/>
      </c:catAx>
      <c:valAx>
        <c:axId val="159762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Revenue ($)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277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 by Region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'Sheet3 (2)'!$B$1</c:f>
              <c:strCache>
                <c:ptCount val="1"/>
                <c:pt idx="0">
                  <c:v>Sales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'Sheet3 (2)'!$A$2:$A$5</c:f>
              <c:strCache>
                <c:ptCount val="4"/>
                <c:pt idx="0">
                  <c:v>North</c:v>
                </c:pt>
                <c:pt idx="1">
                  <c:v>South</c:v>
                </c:pt>
                <c:pt idx="2">
                  <c:v>East</c:v>
                </c:pt>
                <c:pt idx="3">
                  <c:v>West</c:v>
                </c:pt>
              </c:strCache>
            </c:strRef>
          </c:cat>
          <c:val>
            <c:numRef>
              <c:f>'Sheet3 (2)'!$B$2:$B$5</c:f>
              <c:numCache>
                <c:formatCode>"$"#,##0</c:formatCode>
                <c:ptCount val="4"/>
                <c:pt idx="0">
                  <c:v>12500</c:v>
                </c:pt>
                <c:pt idx="1">
                  <c:v>13800</c:v>
                </c:pt>
                <c:pt idx="2">
                  <c:v>15200</c:v>
                </c:pt>
                <c:pt idx="3">
                  <c:v>14750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7-4E95-913C-C64E6CED0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Quarterly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Sheet5!$B$1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2.3148148148148126E-2"/>
                  <c:y val="-0.239350912778904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A6-44D7-8DEE-334955422D28}"/>
                </c:ext>
              </c:extLst>
            </c:dLbl>
            <c:dLbl>
              <c:idx val="1"/>
              <c:layout>
                <c:manualLayout>
                  <c:x val="-2.0833333333333332E-2"/>
                  <c:y val="-0.275862068965517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A6-44D7-8DEE-334955422D28}"/>
                </c:ext>
              </c:extLst>
            </c:dLbl>
            <c:dLbl>
              <c:idx val="2"/>
              <c:layout>
                <c:manualLayout>
                  <c:x val="-6.7129629629629636E-2"/>
                  <c:y val="-0.288032454361054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A6-44D7-8DEE-334955422D28}"/>
                </c:ext>
              </c:extLst>
            </c:dLbl>
            <c:dLbl>
              <c:idx val="3"/>
              <c:layout>
                <c:manualLayout>
                  <c:x val="-1.8518518518518517E-2"/>
                  <c:y val="-0.328600405679513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A6-44D7-8DEE-334955422D28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Sheet5!$A$2:$A$5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Sheet5!$B$2:$B$5</c:f>
              <c:numCache>
                <c:formatCode>"$"#,##0</c:formatCode>
                <c:ptCount val="4"/>
                <c:pt idx="0">
                  <c:v>85000</c:v>
                </c:pt>
                <c:pt idx="1">
                  <c:v>92000</c:v>
                </c:pt>
                <c:pt idx="2">
                  <c:v>108000</c:v>
                </c:pt>
                <c:pt idx="3">
                  <c:v>125000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6-44D7-8DEE-334955422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9940608"/>
        <c:axId val="1597635440"/>
      </c:areaChart>
      <c:catAx>
        <c:axId val="389940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Quarter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635440"/>
        <c:crosses val="autoZero"/>
        <c:auto val="1"/>
        <c:lblAlgn val="ctr"/>
        <c:lblOffset val="100"/>
        <c:noMultiLvlLbl val="0"/>
      </c:catAx>
      <c:valAx>
        <c:axId val="159763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Revenue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9940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Advertising Spend vs 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Sheet6!$B$1</c:f>
              <c:strCache>
                <c:ptCount val="1"/>
                <c:pt idx="0">
                  <c:v>Sales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Sheet6!$A$2:$A$7</c:f>
              <c:numCache>
                <c:formatCode>"$"#,##0</c:formatCode>
                <c:ptCount val="6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  <c:pt idx="5">
                  <c:v>3500</c:v>
                </c:pt>
              </c:numCache>
            </c:numRef>
          </c:xVal>
          <c:yVal>
            <c:numRef>
              <c:f>Sheet6!$B$2:$B$7</c:f>
              <c:numCache>
                <c:formatCode>"$"#,##0</c:formatCode>
                <c:ptCount val="6"/>
                <c:pt idx="0">
                  <c:v>12000</c:v>
                </c:pt>
                <c:pt idx="1">
                  <c:v>14500</c:v>
                </c:pt>
                <c:pt idx="2">
                  <c:v>16800</c:v>
                </c:pt>
                <c:pt idx="3">
                  <c:v>19400</c:v>
                </c:pt>
                <c:pt idx="4">
                  <c:v>22500</c:v>
                </c:pt>
                <c:pt idx="5">
                  <c:v>24800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72-4682-AAC4-760F9B726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6384064"/>
        <c:axId val="1597640240"/>
      </c:scatterChart>
      <c:valAx>
        <c:axId val="436384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Advertising Spend ($)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640240"/>
        <c:crosses val="autoZero"/>
        <c:crossBetween val="midCat"/>
      </c:valAx>
      <c:valAx>
        <c:axId val="159764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Sales ($)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384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12</xdr:col>
      <xdr:colOff>0</xdr:colOff>
      <xdr:row>20</xdr:row>
      <xdr:rowOff>0</xdr:rowOff>
    </xdr:to>
    <xdr:graphicFrame macro="">
      <xdr:nvGraphicFramePr>
        <xdr:cNvPr id="2" name="Monthly Sales Detailed Chart">
          <a:extLst>
            <a:ext uri="{FF2B5EF4-FFF2-40B4-BE49-F238E27FC236}">
              <a16:creationId xmlns:a16="http://schemas.microsoft.com/office/drawing/2014/main" id="{E6F684E7-646A-CF14-60AF-CABB186BE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12</xdr:col>
      <xdr:colOff>0</xdr:colOff>
      <xdr:row>18</xdr:row>
      <xdr:rowOff>0</xdr:rowOff>
    </xdr:to>
    <xdr:graphicFrame macro="">
      <xdr:nvGraphicFramePr>
        <xdr:cNvPr id="4" name="Sales by Product Category">
          <a:extLst>
            <a:ext uri="{FF2B5EF4-FFF2-40B4-BE49-F238E27FC236}">
              <a16:creationId xmlns:a16="http://schemas.microsoft.com/office/drawing/2014/main" id="{67E48999-F307-6CD2-4884-64E514AEB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12</xdr:col>
      <xdr:colOff>0</xdr:colOff>
      <xdr:row>18</xdr:row>
      <xdr:rowOff>0</xdr:rowOff>
    </xdr:to>
    <xdr:graphicFrame macro="">
      <xdr:nvGraphicFramePr>
        <xdr:cNvPr id="4" name="Revenue Growth - Last 6 Months">
          <a:extLst>
            <a:ext uri="{FF2B5EF4-FFF2-40B4-BE49-F238E27FC236}">
              <a16:creationId xmlns:a16="http://schemas.microsoft.com/office/drawing/2014/main" id="{3D4B005E-0AA6-056F-B276-575BCCB4C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12</xdr:col>
      <xdr:colOff>0</xdr:colOff>
      <xdr:row>18</xdr:row>
      <xdr:rowOff>0</xdr:rowOff>
    </xdr:to>
    <xdr:graphicFrame macro="">
      <xdr:nvGraphicFramePr>
        <xdr:cNvPr id="3" name="Sales by Region Pie Chart">
          <a:extLst>
            <a:ext uri="{FF2B5EF4-FFF2-40B4-BE49-F238E27FC236}">
              <a16:creationId xmlns:a16="http://schemas.microsoft.com/office/drawing/2014/main" id="{FAE7C4C2-FF15-4549-3387-4DE2874B5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12</xdr:col>
      <xdr:colOff>0</xdr:colOff>
      <xdr:row>18</xdr:row>
      <xdr:rowOff>0</xdr:rowOff>
    </xdr:to>
    <xdr:graphicFrame macro="">
      <xdr:nvGraphicFramePr>
        <xdr:cNvPr id="2" name="Quarterly Revenue Area Chart">
          <a:extLst>
            <a:ext uri="{FF2B5EF4-FFF2-40B4-BE49-F238E27FC236}">
              <a16:creationId xmlns:a16="http://schemas.microsoft.com/office/drawing/2014/main" id="{39D4B2FE-363E-A68B-4340-447E80DA2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12</xdr:col>
      <xdr:colOff>0</xdr:colOff>
      <xdr:row>18</xdr:row>
      <xdr:rowOff>0</xdr:rowOff>
    </xdr:to>
    <xdr:graphicFrame macro="">
      <xdr:nvGraphicFramePr>
        <xdr:cNvPr id="2" name="Advertising Spend vs Sales Scatter">
          <a:extLst>
            <a:ext uri="{FF2B5EF4-FFF2-40B4-BE49-F238E27FC236}">
              <a16:creationId xmlns:a16="http://schemas.microsoft.com/office/drawing/2014/main" id="{F9AA0A29-69C7-6B8C-1BE3-599145869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1DEF38-613F-422A-A34D-3B161C743903}" name="Table1" displayName="Table1" ref="A1:B7" totalsRowShown="0">
  <autoFilter ref="A1:B7" xr:uid="{721DEF38-613F-422A-A34D-3B161C743903}"/>
  <tableColumns count="2">
    <tableColumn id="1" xr3:uid="{EC622CB3-3CE9-4A8C-9828-12C689FE4C54}" name="Month" dataDxfId="17"/>
    <tableColumn id="2" xr3:uid="{E5C0600C-16F3-4782-B638-C3F00F562EC7}" name="Sales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669166-740C-43C8-9555-EAEDC628CC64}" name="Table13" displayName="Table13" ref="A1:B7" totalsRowShown="0" headerRowDxfId="14">
  <autoFilter ref="A1:B7" xr:uid="{721DEF38-613F-422A-A34D-3B161C743903}"/>
  <tableColumns count="2">
    <tableColumn id="1" xr3:uid="{5B9203C6-16A2-4C80-A4F7-92825C41FD77}" name="Product Category" dataDxfId="15"/>
    <tableColumn id="2" xr3:uid="{32977D80-2710-44B7-93C5-C1CC350998AD}" name="Sales" dataDxfId="1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74044D3-167B-4B31-A6A0-9D0808E73A08}" name="Table134" displayName="Table134" ref="A1:B7" totalsRowShown="0" headerRowDxfId="11">
  <tableColumns count="2">
    <tableColumn id="1" xr3:uid="{1067A5E1-116C-4D7F-9EDD-8BFC7E1BD454}" name="Month" dataDxfId="12"/>
    <tableColumn id="2" xr3:uid="{3F38DC3B-FA61-4D66-98FE-61DA44EB7BE1}" name="Sales" data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A9535ED-D044-4556-8553-7962B97A5D19}" name="Table1345" displayName="Table1345" ref="A1:B5" totalsRowShown="0" headerRowDxfId="8">
  <tableColumns count="2">
    <tableColumn id="1" xr3:uid="{1D240604-558D-465B-BC66-83B9466D3FB3}" name="Region" dataDxfId="9"/>
    <tableColumn id="2" xr3:uid="{B210DB40-0F40-42D5-8E98-134E4D0872D9}" name="Sales" dataDxf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34B44AB-A7EF-4DD1-9A58-E434125C4E94}" name="Table5" displayName="Table5" ref="A1:B5" totalsRowShown="0" headerRowDxfId="5">
  <tableColumns count="2">
    <tableColumn id="1" xr3:uid="{741A2F27-A6C2-4672-B663-16D1DCF9B3F6}" name="Quarter" dataDxfId="6"/>
    <tableColumn id="2" xr3:uid="{EDB0373E-ACC0-47B2-BA16-027367D725B4}" name="Revenue" dataDxfId="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07001D1-1927-4A48-BA84-0D4A8A443EBE}" name="Table6" displayName="Table6" ref="A1:B7" totalsRowShown="0" headerRowDxfId="1" dataDxfId="0">
  <tableColumns count="2">
    <tableColumn id="1" xr3:uid="{380EBFB2-25D5-4775-9F34-5A2CD3CA2E27}" name="Advertising Spend" dataDxfId="3"/>
    <tableColumn id="2" xr3:uid="{B66A12AF-A1D6-4484-B675-07858C83341D}" name="Sales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BD972-4FCC-4A39-8763-B5718D980E1C}">
  <dimension ref="A1:E24"/>
  <sheetViews>
    <sheetView tabSelected="1" workbookViewId="0"/>
  </sheetViews>
  <sheetFormatPr defaultRowHeight="14.5" x14ac:dyDescent="0.35"/>
  <cols>
    <col min="1" max="1" width="10.6328125" bestFit="1" customWidth="1"/>
    <col min="2" max="2" width="5.81640625" bestFit="1" customWidth="1"/>
    <col min="4" max="4" width="15.1796875" bestFit="1" customWidth="1"/>
    <col min="5" max="5" width="7.36328125" bestFit="1" customWidth="1"/>
    <col min="6" max="6" width="11.81640625" bestFit="1" customWidth="1"/>
  </cols>
  <sheetData>
    <row r="1" spans="1:2" x14ac:dyDescent="0.35">
      <c r="A1" s="1" t="s">
        <v>0</v>
      </c>
      <c r="B1" s="3" t="s">
        <v>1</v>
      </c>
    </row>
    <row r="2" spans="1:2" x14ac:dyDescent="0.35">
      <c r="A2" s="4" t="s">
        <v>2</v>
      </c>
      <c r="B2" s="2">
        <v>12500</v>
      </c>
    </row>
    <row r="3" spans="1:2" x14ac:dyDescent="0.35">
      <c r="A3" s="4" t="s">
        <v>3</v>
      </c>
      <c r="B3" s="2">
        <v>13800</v>
      </c>
    </row>
    <row r="4" spans="1:2" x14ac:dyDescent="0.35">
      <c r="A4" s="4" t="s">
        <v>4</v>
      </c>
      <c r="B4" s="2">
        <v>15200</v>
      </c>
    </row>
    <row r="5" spans="1:2" x14ac:dyDescent="0.35">
      <c r="A5" s="4" t="s">
        <v>5</v>
      </c>
      <c r="B5" s="2">
        <v>14750</v>
      </c>
    </row>
    <row r="6" spans="1:2" x14ac:dyDescent="0.35">
      <c r="A6" s="4" t="s">
        <v>6</v>
      </c>
      <c r="B6" s="2">
        <v>16500</v>
      </c>
    </row>
    <row r="7" spans="1:2" x14ac:dyDescent="0.35">
      <c r="A7" s="4" t="s">
        <v>7</v>
      </c>
      <c r="B7" s="2">
        <v>17800</v>
      </c>
    </row>
    <row r="22" spans="4:5" x14ac:dyDescent="0.35">
      <c r="D22" s="7" t="s">
        <v>8</v>
      </c>
      <c r="E22" s="7" t="s">
        <v>9</v>
      </c>
    </row>
    <row r="23" spans="4:5" x14ac:dyDescent="0.35">
      <c r="D23" s="8" t="s">
        <v>10</v>
      </c>
      <c r="E23" s="6">
        <f>SUM(Table1[Sales])</f>
        <v>90550</v>
      </c>
    </row>
    <row r="24" spans="4:5" x14ac:dyDescent="0.35">
      <c r="D24" s="8" t="s">
        <v>11</v>
      </c>
      <c r="E24" s="6">
        <f>AVERAGE(Table1[Sales])</f>
        <v>15091.666666666666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D775A-E6D8-4EF3-BDCD-7FD6BD479619}">
  <dimension ref="A1:E24"/>
  <sheetViews>
    <sheetView workbookViewId="0"/>
  </sheetViews>
  <sheetFormatPr defaultRowHeight="14.5" x14ac:dyDescent="0.35"/>
  <cols>
    <col min="1" max="1" width="19.7265625" style="13" bestFit="1" customWidth="1"/>
    <col min="2" max="2" width="7.36328125" bestFit="1" customWidth="1"/>
    <col min="4" max="4" width="15.1796875" bestFit="1" customWidth="1"/>
    <col min="5" max="5" width="7.36328125" bestFit="1" customWidth="1"/>
    <col min="6" max="6" width="11.81640625" bestFit="1" customWidth="1"/>
  </cols>
  <sheetData>
    <row r="1" spans="1:2" x14ac:dyDescent="0.35">
      <c r="A1" s="14" t="s">
        <v>12</v>
      </c>
      <c r="B1" s="10" t="s">
        <v>1</v>
      </c>
    </row>
    <row r="2" spans="1:2" x14ac:dyDescent="0.35">
      <c r="A2" s="12" t="s">
        <v>13</v>
      </c>
      <c r="B2" s="11">
        <v>45000</v>
      </c>
    </row>
    <row r="3" spans="1:2" x14ac:dyDescent="0.35">
      <c r="A3" s="12" t="s">
        <v>14</v>
      </c>
      <c r="B3" s="11">
        <v>32000</v>
      </c>
    </row>
    <row r="4" spans="1:2" x14ac:dyDescent="0.35">
      <c r="A4" s="12" t="s">
        <v>15</v>
      </c>
      <c r="B4" s="11">
        <v>27500</v>
      </c>
    </row>
    <row r="5" spans="1:2" x14ac:dyDescent="0.35">
      <c r="A5" s="12" t="s">
        <v>16</v>
      </c>
      <c r="B5" s="11">
        <v>21000</v>
      </c>
    </row>
    <row r="6" spans="1:2" x14ac:dyDescent="0.35">
      <c r="A6" s="12" t="s">
        <v>17</v>
      </c>
      <c r="B6" s="11">
        <v>18500</v>
      </c>
    </row>
    <row r="7" spans="1:2" x14ac:dyDescent="0.35">
      <c r="A7" s="12" t="s">
        <v>18</v>
      </c>
      <c r="B7" s="11">
        <v>12000</v>
      </c>
    </row>
    <row r="22" spans="4:5" x14ac:dyDescent="0.35">
      <c r="D22" s="7" t="s">
        <v>8</v>
      </c>
      <c r="E22" s="7" t="s">
        <v>9</v>
      </c>
    </row>
    <row r="23" spans="4:5" x14ac:dyDescent="0.35">
      <c r="D23" s="8" t="s">
        <v>10</v>
      </c>
      <c r="E23" s="6">
        <f>SUM(Table13[Sales])</f>
        <v>156000</v>
      </c>
    </row>
    <row r="24" spans="4:5" x14ac:dyDescent="0.35">
      <c r="D24" s="8" t="s">
        <v>11</v>
      </c>
      <c r="E24" s="6">
        <f>AVERAGE(Table13[Sales])</f>
        <v>26000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A2168-59C5-438D-9B16-743840914353}">
  <dimension ref="A1:E24"/>
  <sheetViews>
    <sheetView workbookViewId="0"/>
  </sheetViews>
  <sheetFormatPr defaultRowHeight="14.5" x14ac:dyDescent="0.35"/>
  <cols>
    <col min="1" max="1" width="7.90625" style="13" bestFit="1" customWidth="1"/>
    <col min="2" max="2" width="7.36328125" bestFit="1" customWidth="1"/>
    <col min="4" max="4" width="15.1796875" bestFit="1" customWidth="1"/>
    <col min="5" max="5" width="7.36328125" bestFit="1" customWidth="1"/>
    <col min="6" max="6" width="11.81640625" bestFit="1" customWidth="1"/>
  </cols>
  <sheetData>
    <row r="1" spans="1:2" x14ac:dyDescent="0.35">
      <c r="A1" s="14" t="s">
        <v>0</v>
      </c>
      <c r="B1" s="10" t="s">
        <v>1</v>
      </c>
    </row>
    <row r="2" spans="1:2" x14ac:dyDescent="0.35">
      <c r="A2" s="4" t="s">
        <v>2</v>
      </c>
      <c r="B2" s="11">
        <v>12500</v>
      </c>
    </row>
    <row r="3" spans="1:2" x14ac:dyDescent="0.35">
      <c r="A3" s="4" t="s">
        <v>3</v>
      </c>
      <c r="B3" s="11">
        <v>13800</v>
      </c>
    </row>
    <row r="4" spans="1:2" x14ac:dyDescent="0.35">
      <c r="A4" s="4" t="s">
        <v>4</v>
      </c>
      <c r="B4" s="11">
        <v>15200</v>
      </c>
    </row>
    <row r="5" spans="1:2" x14ac:dyDescent="0.35">
      <c r="A5" s="4" t="s">
        <v>5</v>
      </c>
      <c r="B5" s="11">
        <v>14750</v>
      </c>
    </row>
    <row r="6" spans="1:2" x14ac:dyDescent="0.35">
      <c r="A6" s="4" t="s">
        <v>6</v>
      </c>
      <c r="B6" s="11">
        <v>16500</v>
      </c>
    </row>
    <row r="7" spans="1:2" x14ac:dyDescent="0.35">
      <c r="A7" s="4" t="s">
        <v>7</v>
      </c>
      <c r="B7" s="11">
        <v>17800</v>
      </c>
    </row>
    <row r="22" spans="4:5" x14ac:dyDescent="0.35">
      <c r="D22" s="7" t="s">
        <v>8</v>
      </c>
      <c r="E22" s="7" t="s">
        <v>9</v>
      </c>
    </row>
    <row r="23" spans="4:5" x14ac:dyDescent="0.35">
      <c r="D23" s="8" t="s">
        <v>10</v>
      </c>
      <c r="E23" s="6">
        <f>SUM(Table134[Sales])</f>
        <v>90550</v>
      </c>
    </row>
    <row r="24" spans="4:5" x14ac:dyDescent="0.35">
      <c r="D24" s="8" t="s">
        <v>11</v>
      </c>
      <c r="E24" s="6">
        <f>AVERAGE(Table134[Sales])</f>
        <v>15091.666666666666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2EBA-9F94-4F27-8466-0156C5818F66}">
  <dimension ref="A1:L24"/>
  <sheetViews>
    <sheetView workbookViewId="0"/>
  </sheetViews>
  <sheetFormatPr defaultRowHeight="14.5" x14ac:dyDescent="0.35"/>
  <cols>
    <col min="1" max="1" width="6.54296875" style="13" bestFit="1" customWidth="1"/>
    <col min="2" max="2" width="7.36328125" bestFit="1" customWidth="1"/>
    <col min="4" max="4" width="15.1796875" bestFit="1" customWidth="1"/>
    <col min="5" max="5" width="7.36328125" bestFit="1" customWidth="1"/>
    <col min="6" max="6" width="11.81640625" bestFit="1" customWidth="1"/>
  </cols>
  <sheetData>
    <row r="1" spans="1:12" x14ac:dyDescent="0.35">
      <c r="A1" s="14" t="s">
        <v>23</v>
      </c>
      <c r="B1" s="9" t="s">
        <v>1</v>
      </c>
    </row>
    <row r="2" spans="1:12" x14ac:dyDescent="0.35">
      <c r="A2" s="4" t="s">
        <v>19</v>
      </c>
      <c r="B2" s="11">
        <v>12500</v>
      </c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35">
      <c r="A3" s="4" t="s">
        <v>20</v>
      </c>
      <c r="B3" s="11">
        <v>13800</v>
      </c>
      <c r="D3" s="15"/>
      <c r="E3" s="15"/>
      <c r="F3" s="15"/>
      <c r="G3" s="15"/>
      <c r="H3" s="15"/>
      <c r="I3" s="15"/>
      <c r="J3" s="15"/>
      <c r="K3" s="15"/>
      <c r="L3" s="15"/>
    </row>
    <row r="4" spans="1:12" x14ac:dyDescent="0.35">
      <c r="A4" s="4" t="s">
        <v>21</v>
      </c>
      <c r="B4" s="11">
        <v>15200</v>
      </c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5">
      <c r="A5" s="4" t="s">
        <v>22</v>
      </c>
      <c r="B5" s="11">
        <v>14750</v>
      </c>
      <c r="D5" s="15"/>
      <c r="E5" s="15"/>
      <c r="F5" s="15"/>
      <c r="G5" s="15"/>
      <c r="H5" s="15"/>
      <c r="I5" s="15"/>
      <c r="J5" s="15"/>
      <c r="K5" s="15"/>
      <c r="L5" s="15"/>
    </row>
    <row r="6" spans="1:12" x14ac:dyDescent="0.35">
      <c r="D6" s="15"/>
      <c r="E6" s="15"/>
      <c r="F6" s="15"/>
      <c r="G6" s="15"/>
      <c r="H6" s="15"/>
      <c r="I6" s="15"/>
      <c r="J6" s="15"/>
      <c r="K6" s="15"/>
      <c r="L6" s="15"/>
    </row>
    <row r="7" spans="1:12" x14ac:dyDescent="0.35">
      <c r="D7" s="15"/>
      <c r="E7" s="15"/>
      <c r="F7" s="15"/>
      <c r="G7" s="15"/>
      <c r="H7" s="15"/>
      <c r="I7" s="15"/>
      <c r="J7" s="15"/>
      <c r="K7" s="15"/>
      <c r="L7" s="15"/>
    </row>
    <row r="8" spans="1:12" x14ac:dyDescent="0.35">
      <c r="D8" s="15"/>
      <c r="E8" s="15"/>
      <c r="F8" s="15"/>
      <c r="G8" s="15"/>
      <c r="H8" s="15"/>
      <c r="I8" s="15"/>
      <c r="J8" s="15"/>
      <c r="K8" s="15"/>
      <c r="L8" s="15"/>
    </row>
    <row r="9" spans="1:12" x14ac:dyDescent="0.35">
      <c r="D9" s="15"/>
      <c r="E9" s="15"/>
      <c r="F9" s="15"/>
      <c r="G9" s="15"/>
      <c r="H9" s="15"/>
      <c r="I9" s="15"/>
      <c r="J9" s="15"/>
      <c r="K9" s="15"/>
      <c r="L9" s="15"/>
    </row>
    <row r="10" spans="1:12" x14ac:dyDescent="0.35">
      <c r="D10" s="15"/>
      <c r="E10" s="15"/>
      <c r="F10" s="15"/>
      <c r="G10" s="15"/>
      <c r="H10" s="15"/>
      <c r="I10" s="15"/>
      <c r="J10" s="15"/>
      <c r="K10" s="15"/>
      <c r="L10" s="15"/>
    </row>
    <row r="11" spans="1:12" x14ac:dyDescent="0.35">
      <c r="D11" s="15"/>
      <c r="E11" s="15"/>
      <c r="F11" s="15"/>
      <c r="G11" s="15"/>
      <c r="H11" s="15"/>
      <c r="I11" s="15"/>
      <c r="J11" s="15"/>
      <c r="K11" s="15"/>
      <c r="L11" s="15"/>
    </row>
    <row r="12" spans="1:12" x14ac:dyDescent="0.35">
      <c r="D12" s="15"/>
      <c r="E12" s="15"/>
      <c r="F12" s="15"/>
      <c r="G12" s="15"/>
      <c r="H12" s="15"/>
      <c r="I12" s="15"/>
      <c r="J12" s="15"/>
      <c r="K12" s="15"/>
      <c r="L12" s="15"/>
    </row>
    <row r="13" spans="1:12" x14ac:dyDescent="0.35">
      <c r="D13" s="15"/>
      <c r="E13" s="15"/>
      <c r="F13" s="15"/>
      <c r="G13" s="15"/>
      <c r="H13" s="15"/>
      <c r="I13" s="15"/>
      <c r="J13" s="15"/>
      <c r="K13" s="15"/>
      <c r="L13" s="15"/>
    </row>
    <row r="14" spans="1:12" x14ac:dyDescent="0.35">
      <c r="D14" s="15"/>
      <c r="E14" s="15"/>
      <c r="F14" s="15"/>
      <c r="G14" s="15"/>
      <c r="H14" s="15"/>
      <c r="I14" s="15"/>
      <c r="J14" s="15"/>
      <c r="K14" s="15"/>
      <c r="L14" s="15"/>
    </row>
    <row r="15" spans="1:12" x14ac:dyDescent="0.35">
      <c r="D15" s="15"/>
      <c r="E15" s="15"/>
      <c r="F15" s="15"/>
      <c r="G15" s="15"/>
      <c r="H15" s="15"/>
      <c r="I15" s="15"/>
      <c r="J15" s="15"/>
      <c r="K15" s="15"/>
      <c r="L15" s="15"/>
    </row>
    <row r="16" spans="1:12" x14ac:dyDescent="0.35">
      <c r="D16" s="15"/>
      <c r="E16" s="15"/>
      <c r="F16" s="15"/>
      <c r="G16" s="15"/>
      <c r="H16" s="15"/>
      <c r="I16" s="15"/>
      <c r="J16" s="15"/>
      <c r="K16" s="15"/>
      <c r="L16" s="15"/>
    </row>
    <row r="17" spans="4:12" x14ac:dyDescent="0.35">
      <c r="D17" s="15"/>
      <c r="E17" s="15"/>
      <c r="F17" s="15"/>
      <c r="G17" s="15"/>
      <c r="H17" s="15"/>
      <c r="I17" s="15"/>
      <c r="J17" s="15"/>
      <c r="K17" s="15"/>
      <c r="L17" s="15"/>
    </row>
    <row r="18" spans="4:12" x14ac:dyDescent="0.35">
      <c r="D18" s="15"/>
      <c r="E18" s="15"/>
      <c r="F18" s="15"/>
      <c r="G18" s="15"/>
      <c r="H18" s="15"/>
      <c r="I18" s="15"/>
      <c r="J18" s="15"/>
      <c r="K18" s="15"/>
      <c r="L18" s="15"/>
    </row>
    <row r="22" spans="4:12" x14ac:dyDescent="0.35">
      <c r="D22" s="7" t="s">
        <v>8</v>
      </c>
      <c r="E22" s="7" t="s">
        <v>9</v>
      </c>
    </row>
    <row r="23" spans="4:12" x14ac:dyDescent="0.35">
      <c r="D23" s="8" t="s">
        <v>10</v>
      </c>
      <c r="E23" s="6">
        <f>SUM(Table1345[Sales])</f>
        <v>56250</v>
      </c>
    </row>
    <row r="24" spans="4:12" x14ac:dyDescent="0.35">
      <c r="D24" s="8" t="s">
        <v>11</v>
      </c>
      <c r="E24" s="6">
        <f>AVERAGE(Table1345[Sales])</f>
        <v>14062.5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2566A-7E16-47E9-B90A-4B02CC52FFFE}">
  <dimension ref="A1:B5"/>
  <sheetViews>
    <sheetView workbookViewId="0"/>
  </sheetViews>
  <sheetFormatPr defaultRowHeight="14.5" x14ac:dyDescent="0.35"/>
  <cols>
    <col min="1" max="1" width="7.08984375" bestFit="1" customWidth="1"/>
    <col min="2" max="2" width="8.36328125" bestFit="1" customWidth="1"/>
  </cols>
  <sheetData>
    <row r="1" spans="1:2" x14ac:dyDescent="0.35">
      <c r="A1" s="9" t="s">
        <v>24</v>
      </c>
      <c r="B1" s="9" t="s">
        <v>25</v>
      </c>
    </row>
    <row r="2" spans="1:2" x14ac:dyDescent="0.35">
      <c r="A2" s="4" t="s">
        <v>26</v>
      </c>
      <c r="B2" s="11">
        <v>85000</v>
      </c>
    </row>
    <row r="3" spans="1:2" x14ac:dyDescent="0.35">
      <c r="A3" s="4" t="s">
        <v>27</v>
      </c>
      <c r="B3" s="11">
        <v>92000</v>
      </c>
    </row>
    <row r="4" spans="1:2" x14ac:dyDescent="0.35">
      <c r="A4" s="4" t="s">
        <v>28</v>
      </c>
      <c r="B4" s="11">
        <v>108000</v>
      </c>
    </row>
    <row r="5" spans="1:2" x14ac:dyDescent="0.35">
      <c r="A5" s="4" t="s">
        <v>29</v>
      </c>
      <c r="B5" s="11">
        <v>125000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3EA3-9EF2-48C3-9AE4-8063CA4F7BAD}">
  <dimension ref="A1:B7"/>
  <sheetViews>
    <sheetView workbookViewId="0"/>
  </sheetViews>
  <sheetFormatPr defaultRowHeight="14.5" x14ac:dyDescent="0.35"/>
  <cols>
    <col min="1" max="1" width="16" style="5" bestFit="1" customWidth="1"/>
    <col min="2" max="2" width="7.36328125" style="5" bestFit="1" customWidth="1"/>
  </cols>
  <sheetData>
    <row r="1" spans="1:2" x14ac:dyDescent="0.35">
      <c r="A1" s="16" t="s">
        <v>30</v>
      </c>
      <c r="B1" s="16" t="s">
        <v>1</v>
      </c>
    </row>
    <row r="2" spans="1:2" x14ac:dyDescent="0.35">
      <c r="A2" s="17">
        <v>1000</v>
      </c>
      <c r="B2" s="17">
        <v>12000</v>
      </c>
    </row>
    <row r="3" spans="1:2" x14ac:dyDescent="0.35">
      <c r="A3" s="17">
        <v>1500</v>
      </c>
      <c r="B3" s="17">
        <v>14500</v>
      </c>
    </row>
    <row r="4" spans="1:2" x14ac:dyDescent="0.35">
      <c r="A4" s="17">
        <v>2000</v>
      </c>
      <c r="B4" s="17">
        <v>16800</v>
      </c>
    </row>
    <row r="5" spans="1:2" x14ac:dyDescent="0.35">
      <c r="A5" s="17">
        <v>2500</v>
      </c>
      <c r="B5" s="17">
        <v>19400</v>
      </c>
    </row>
    <row r="6" spans="1:2" x14ac:dyDescent="0.35">
      <c r="A6" s="17">
        <v>3000</v>
      </c>
      <c r="B6" s="17">
        <v>22500</v>
      </c>
    </row>
    <row r="7" spans="1:2" x14ac:dyDescent="0.35">
      <c r="A7" s="17">
        <v>3500</v>
      </c>
      <c r="B7" s="17">
        <v>24800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Sheet3 (2)</vt:lpstr>
      <vt:lpstr>Sheet5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Aditi Ladha</dc:creator>
  <cp:lastModifiedBy>Aditi Lundia</cp:lastModifiedBy>
  <dcterms:created xsi:type="dcterms:W3CDTF">2026-06-14T21:10:07Z</dcterms:created>
  <dcterms:modified xsi:type="dcterms:W3CDTF">2026-06-14T21:23:24Z</dcterms:modified>
</cp:coreProperties>
</file>