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636FDDDA-88C4-4B1F-B533-CB2B54EACB0C}" xr6:coauthVersionLast="47" xr6:coauthVersionMax="47" xr10:uidLastSave="{00000000-0000-0000-0000-000000000000}"/>
  <bookViews>
    <workbookView xWindow="-110" yWindow="-110" windowWidth="19420" windowHeight="10300" xr2:uid="{F21682E9-E467-4E44-B588-9040A9B96C36}"/>
  </bookViews>
  <sheets>
    <sheet name="Sheet1" sheetId="1" r:id="rId1"/>
    <sheet name="Sheet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3" i="6" l="1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H2" i="6"/>
  <c r="B2" i="6"/>
  <c r="H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" i="1"/>
</calcChain>
</file>

<file path=xl/sharedStrings.xml><?xml version="1.0" encoding="utf-8"?>
<sst xmlns="http://schemas.openxmlformats.org/spreadsheetml/2006/main" count="63" uniqueCount="11">
  <si>
    <t>Date</t>
  </si>
  <si>
    <t>Product Name</t>
  </si>
  <si>
    <t>Quantity Sold</t>
  </si>
  <si>
    <t>Unit Price</t>
  </si>
  <si>
    <t>Total Sales</t>
  </si>
  <si>
    <t>New Balance 990</t>
  </si>
  <si>
    <t>Puma RS-X</t>
  </si>
  <si>
    <t>Adidas UltraBoost</t>
  </si>
  <si>
    <t>Nike Air Max</t>
  </si>
  <si>
    <t>Month</t>
  </si>
  <si>
    <t>Total Sales for Puma RS-X in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</si>
</sst>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71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1F4E7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" xfId="1" applyNumberFormat="1" applyFont="1" applyBorder="1"/>
    <xf numFmtId="0" fontId="2" fillId="2" borderId="2" xfId="0" applyFont="1" applyFill="1" applyBorder="1" applyAlignment="1">
      <alignment vertical="center"/>
    </xf>
    <xf numFmtId="1" fontId="0" fillId="0" borderId="1" xfId="0" applyNumberFormat="1" applyBorder="1" applyAlignment="1">
      <alignment horizontal="center"/>
    </xf>
    <xf numFmtId="0" fontId="3" fillId="3" borderId="0" xfId="0" applyFont="1" applyFill="1" applyAlignment="1">
      <alignment horizontal="center"/>
    </xf>
    <xf numFmtId="171" fontId="0" fillId="0" borderId="0" xfId="0" applyNumberFormat="1"/>
    <xf numFmtId="0" fontId="2" fillId="2" borderId="1" xfId="0" applyFont="1" applyFill="1" applyBorder="1" applyAlignment="1">
      <alignment vertical="center"/>
    </xf>
    <xf numFmtId="171" fontId="0" fillId="0" borderId="1" xfId="0" applyNumberFormat="1" applyBorder="1"/>
    <xf numFmtId="171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Total Sales by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Sheet1!$J$2:$J$6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B-44AD-B0AC-459EB3D523C3}"/>
            </c:ext>
          </c:extLst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Adidas UltraBoost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Sheet1!$K$2:$K$6</c:f>
              <c:numCache>
                <c:formatCode>"$"#,##0.00</c:formatCode>
                <c:ptCount val="5"/>
                <c:pt idx="0">
                  <c:v>0</c:v>
                </c:pt>
                <c:pt idx="1">
                  <c:v>60</c:v>
                </c:pt>
                <c:pt idx="2">
                  <c:v>200</c:v>
                </c:pt>
                <c:pt idx="3">
                  <c:v>118.75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B-44AD-B0AC-459EB3D523C3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New Balance 990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Sheet1!$L$2:$L$6</c:f>
              <c:numCache>
                <c:formatCode>"$"#,##0.00</c:formatCode>
                <c:ptCount val="5"/>
                <c:pt idx="0">
                  <c:v>71.5</c:v>
                </c:pt>
                <c:pt idx="1">
                  <c:v>168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B-44AD-B0AC-459EB3D523C3}"/>
            </c:ext>
          </c:extLst>
        </c:ser>
        <c:ser>
          <c:idx val="3"/>
          <c:order val="3"/>
          <c:tx>
            <c:strRef>
              <c:f>Sheet1!$M$1</c:f>
              <c:strCache>
                <c:ptCount val="1"/>
                <c:pt idx="0">
                  <c:v>Nike Air Max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Sheet1!$M$2:$M$6</c:f>
              <c:numCache>
                <c:formatCode>"$"#,##0.00</c:formatCode>
                <c:ptCount val="5"/>
                <c:pt idx="0">
                  <c:v>0</c:v>
                </c:pt>
                <c:pt idx="1">
                  <c:v>78</c:v>
                </c:pt>
                <c:pt idx="2">
                  <c:v>189</c:v>
                </c:pt>
                <c:pt idx="3">
                  <c:v>127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4B-44AD-B0AC-459EB3D523C3}"/>
            </c:ext>
          </c:extLst>
        </c:ser>
        <c:ser>
          <c:idx val="4"/>
          <c:order val="4"/>
          <c:tx>
            <c:strRef>
              <c:f>Sheet1!$N$1</c:f>
              <c:strCache>
                <c:ptCount val="1"/>
                <c:pt idx="0">
                  <c:v>Puma RS-X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Sheet1!$N$2:$N$6</c:f>
              <c:numCache>
                <c:formatCode>"$"#,##0.00</c:formatCode>
                <c:ptCount val="5"/>
                <c:pt idx="0">
                  <c:v>0</c:v>
                </c:pt>
                <c:pt idx="1">
                  <c:v>224.5</c:v>
                </c:pt>
                <c:pt idx="2">
                  <c:v>148.5</c:v>
                </c:pt>
                <c:pt idx="3">
                  <c:v>0</c:v>
                </c:pt>
                <c:pt idx="4">
                  <c:v>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4B-44AD-B0AC-459EB3D5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268719"/>
        <c:axId val="1001860207"/>
      </c:barChart>
      <c:catAx>
        <c:axId val="1184268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860207"/>
        <c:crosses val="autoZero"/>
        <c:auto val="1"/>
        <c:lblAlgn val="ctr"/>
        <c:lblOffset val="100"/>
        <c:noMultiLvlLbl val="0"/>
      </c:catAx>
      <c:valAx>
        <c:axId val="100186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26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MonthlyProductSalesChart">
          <a:extLst>
            <a:ext uri="{FF2B5EF4-FFF2-40B4-BE49-F238E27FC236}">
              <a16:creationId xmlns:a16="http://schemas.microsoft.com/office/drawing/2014/main" id="{8119D0AB-6DBE-1D40-ED7F-41789CBA4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4C07-02C7-451B-88FF-957D2379A9DB}">
  <dimension ref="A1:N23"/>
  <sheetViews>
    <sheetView showGridLines="0" tabSelected="1" topLeftCell="B1" zoomScale="80" zoomScaleNormal="80" workbookViewId="0">
      <selection activeCell="H10" sqref="H10"/>
    </sheetView>
  </sheetViews>
  <sheetFormatPr defaultRowHeight="14.5" x14ac:dyDescent="0.35"/>
  <cols>
    <col min="1" max="1" width="10.453125" bestFit="1" customWidth="1"/>
    <col min="2" max="2" width="7.36328125" customWidth="1"/>
    <col min="3" max="3" width="17" bestFit="1" customWidth="1"/>
    <col min="5" max="5" width="9.26953125" bestFit="1" customWidth="1"/>
    <col min="6" max="6" width="10" bestFit="1" customWidth="1"/>
    <col min="8" max="8" width="33.36328125" bestFit="1" customWidth="1"/>
    <col min="10" max="10" width="6.08984375" bestFit="1" customWidth="1"/>
    <col min="11" max="11" width="15.7265625" bestFit="1" customWidth="1"/>
    <col min="12" max="12" width="15" bestFit="1" customWidth="1"/>
    <col min="13" max="13" width="11" bestFit="1" customWidth="1"/>
    <col min="14" max="14" width="10" bestFit="1" customWidth="1"/>
  </cols>
  <sheetData>
    <row r="1" spans="1:14" s="4" customFormat="1" ht="29" x14ac:dyDescent="0.35">
      <c r="A1" s="3" t="s">
        <v>0</v>
      </c>
      <c r="B1" s="3" t="s">
        <v>9</v>
      </c>
      <c r="C1" s="3" t="s">
        <v>1</v>
      </c>
      <c r="D1" s="3" t="s">
        <v>2</v>
      </c>
      <c r="E1" s="3" t="s">
        <v>3</v>
      </c>
      <c r="F1" s="3" t="s">
        <v>4</v>
      </c>
      <c r="H1" s="6" t="s">
        <v>10</v>
      </c>
      <c r="I1"/>
      <c r="J1" s="8" t="s">
        <v>9</v>
      </c>
      <c r="K1" s="8" t="s">
        <v>7</v>
      </c>
      <c r="L1" s="8" t="s">
        <v>5</v>
      </c>
      <c r="M1" s="8" t="s">
        <v>8</v>
      </c>
      <c r="N1" s="8" t="s">
        <v>6</v>
      </c>
    </row>
    <row r="2" spans="1:14" x14ac:dyDescent="0.35">
      <c r="A2" s="2">
        <v>45501</v>
      </c>
      <c r="B2" s="7">
        <f>MONTH(A2)</f>
        <v>7</v>
      </c>
      <c r="C2" s="1" t="s">
        <v>5</v>
      </c>
      <c r="D2" s="1">
        <v>11</v>
      </c>
      <c r="E2" s="5">
        <v>6.5</v>
      </c>
      <c r="F2" s="5">
        <v>71.5</v>
      </c>
      <c r="H2" s="11">
        <f>SUMIFS(F:F,C:C,"Puma RS-X",B:B,9)</f>
        <v>148.5</v>
      </c>
      <c r="J2">
        <v>7</v>
      </c>
      <c r="K2" s="9">
        <v>0</v>
      </c>
      <c r="L2" s="9">
        <v>71.5</v>
      </c>
      <c r="M2" s="9">
        <v>0</v>
      </c>
      <c r="N2" s="9">
        <v>0</v>
      </c>
    </row>
    <row r="3" spans="1:14" x14ac:dyDescent="0.35">
      <c r="A3" s="2">
        <v>45512</v>
      </c>
      <c r="B3" s="7">
        <f t="shared" ref="B3:B23" si="0">MONTH(A3)</f>
        <v>8</v>
      </c>
      <c r="C3" s="1" t="s">
        <v>6</v>
      </c>
      <c r="D3" s="1">
        <v>20</v>
      </c>
      <c r="E3" s="5">
        <v>4</v>
      </c>
      <c r="F3" s="5">
        <v>80</v>
      </c>
      <c r="J3">
        <v>8</v>
      </c>
      <c r="K3" s="9">
        <v>60</v>
      </c>
      <c r="L3" s="9">
        <v>168</v>
      </c>
      <c r="M3" s="9">
        <v>78</v>
      </c>
      <c r="N3" s="9">
        <v>224.5</v>
      </c>
    </row>
    <row r="4" spans="1:14" x14ac:dyDescent="0.35">
      <c r="A4" s="2">
        <v>45516</v>
      </c>
      <c r="B4" s="7">
        <f t="shared" si="0"/>
        <v>8</v>
      </c>
      <c r="C4" s="1" t="s">
        <v>5</v>
      </c>
      <c r="D4" s="1">
        <v>4</v>
      </c>
      <c r="E4" s="5">
        <v>12</v>
      </c>
      <c r="F4" s="5">
        <v>48</v>
      </c>
      <c r="J4">
        <v>9</v>
      </c>
      <c r="K4" s="9">
        <v>200</v>
      </c>
      <c r="L4" s="9">
        <v>90</v>
      </c>
      <c r="M4" s="9">
        <v>189</v>
      </c>
      <c r="N4" s="9">
        <v>148.5</v>
      </c>
    </row>
    <row r="5" spans="1:14" x14ac:dyDescent="0.35">
      <c r="A5" s="2">
        <v>45519</v>
      </c>
      <c r="B5" s="7">
        <f t="shared" si="0"/>
        <v>8</v>
      </c>
      <c r="C5" s="1" t="s">
        <v>6</v>
      </c>
      <c r="D5" s="1">
        <v>14</v>
      </c>
      <c r="E5" s="5">
        <v>5.5</v>
      </c>
      <c r="F5" s="5">
        <v>77</v>
      </c>
      <c r="J5">
        <v>10</v>
      </c>
      <c r="K5" s="9">
        <v>118.75</v>
      </c>
      <c r="L5" s="9">
        <v>0</v>
      </c>
      <c r="M5" s="9">
        <v>127</v>
      </c>
      <c r="N5" s="9">
        <v>0</v>
      </c>
    </row>
    <row r="6" spans="1:14" x14ac:dyDescent="0.35">
      <c r="A6" s="2">
        <v>45521</v>
      </c>
      <c r="B6" s="7">
        <f t="shared" si="0"/>
        <v>8</v>
      </c>
      <c r="C6" s="1" t="s">
        <v>7</v>
      </c>
      <c r="D6" s="1">
        <v>6</v>
      </c>
      <c r="E6" s="5">
        <v>10</v>
      </c>
      <c r="F6" s="5">
        <v>60</v>
      </c>
      <c r="J6">
        <v>11</v>
      </c>
      <c r="K6" s="9">
        <v>90</v>
      </c>
      <c r="L6" s="9">
        <v>0</v>
      </c>
      <c r="M6" s="9">
        <v>0</v>
      </c>
      <c r="N6" s="9">
        <v>76.5</v>
      </c>
    </row>
    <row r="7" spans="1:14" x14ac:dyDescent="0.35">
      <c r="A7" s="2">
        <v>45522</v>
      </c>
      <c r="B7" s="7">
        <f t="shared" si="0"/>
        <v>8</v>
      </c>
      <c r="C7" s="1" t="s">
        <v>8</v>
      </c>
      <c r="D7" s="1">
        <v>13</v>
      </c>
      <c r="E7" s="5">
        <v>6</v>
      </c>
      <c r="F7" s="5">
        <v>78</v>
      </c>
    </row>
    <row r="8" spans="1:14" x14ac:dyDescent="0.35">
      <c r="A8" s="2">
        <v>45524</v>
      </c>
      <c r="B8" s="7">
        <f t="shared" si="0"/>
        <v>8</v>
      </c>
      <c r="C8" s="1" t="s">
        <v>6</v>
      </c>
      <c r="D8" s="1">
        <v>9</v>
      </c>
      <c r="E8" s="5">
        <v>7.5</v>
      </c>
      <c r="F8" s="5">
        <v>67.5</v>
      </c>
    </row>
    <row r="9" spans="1:14" x14ac:dyDescent="0.35">
      <c r="A9" s="2">
        <v>45526</v>
      </c>
      <c r="B9" s="7">
        <f t="shared" si="0"/>
        <v>8</v>
      </c>
      <c r="C9" s="1" t="s">
        <v>5</v>
      </c>
      <c r="D9" s="1">
        <v>15</v>
      </c>
      <c r="E9" s="5">
        <v>8</v>
      </c>
      <c r="F9" s="5">
        <v>120</v>
      </c>
    </row>
    <row r="10" spans="1:14" x14ac:dyDescent="0.35">
      <c r="A10" s="2">
        <v>45537</v>
      </c>
      <c r="B10" s="7">
        <f t="shared" si="0"/>
        <v>9</v>
      </c>
      <c r="C10" s="1" t="s">
        <v>8</v>
      </c>
      <c r="D10" s="1">
        <v>7</v>
      </c>
      <c r="E10" s="5">
        <v>8</v>
      </c>
      <c r="F10" s="5">
        <v>56</v>
      </c>
    </row>
    <row r="11" spans="1:14" x14ac:dyDescent="0.35">
      <c r="A11" s="2">
        <v>45543</v>
      </c>
      <c r="B11" s="7">
        <f t="shared" si="0"/>
        <v>9</v>
      </c>
      <c r="C11" s="1" t="s">
        <v>7</v>
      </c>
      <c r="D11" s="1">
        <v>12</v>
      </c>
      <c r="E11" s="5">
        <v>9</v>
      </c>
      <c r="F11" s="5">
        <v>108</v>
      </c>
    </row>
    <row r="12" spans="1:14" x14ac:dyDescent="0.35">
      <c r="A12" s="2">
        <v>45545</v>
      </c>
      <c r="B12" s="7">
        <f t="shared" si="0"/>
        <v>9</v>
      </c>
      <c r="C12" s="1" t="s">
        <v>5</v>
      </c>
      <c r="D12" s="1">
        <v>15</v>
      </c>
      <c r="E12" s="5">
        <v>6</v>
      </c>
      <c r="F12" s="5">
        <v>90</v>
      </c>
    </row>
    <row r="13" spans="1:14" x14ac:dyDescent="0.35">
      <c r="A13" s="2">
        <v>45547</v>
      </c>
      <c r="B13" s="7">
        <f t="shared" si="0"/>
        <v>9</v>
      </c>
      <c r="C13" s="1" t="s">
        <v>6</v>
      </c>
      <c r="D13" s="1">
        <v>18</v>
      </c>
      <c r="E13" s="5">
        <v>4.25</v>
      </c>
      <c r="F13" s="5">
        <v>76.5</v>
      </c>
    </row>
    <row r="14" spans="1:14" x14ac:dyDescent="0.35">
      <c r="A14" s="2">
        <v>45550</v>
      </c>
      <c r="B14" s="7">
        <f t="shared" si="0"/>
        <v>9</v>
      </c>
      <c r="C14" s="1" t="s">
        <v>8</v>
      </c>
      <c r="D14" s="1">
        <v>8</v>
      </c>
      <c r="E14" s="5">
        <v>7</v>
      </c>
      <c r="F14" s="5">
        <v>56</v>
      </c>
    </row>
    <row r="15" spans="1:14" x14ac:dyDescent="0.35">
      <c r="A15" s="2">
        <v>45556</v>
      </c>
      <c r="B15" s="7">
        <f t="shared" si="0"/>
        <v>9</v>
      </c>
      <c r="C15" s="1" t="s">
        <v>6</v>
      </c>
      <c r="D15" s="1">
        <v>12</v>
      </c>
      <c r="E15" s="5">
        <v>6</v>
      </c>
      <c r="F15" s="5">
        <v>72</v>
      </c>
    </row>
    <row r="16" spans="1:14" x14ac:dyDescent="0.35">
      <c r="A16" s="2">
        <v>45557</v>
      </c>
      <c r="B16" s="7">
        <f t="shared" si="0"/>
        <v>9</v>
      </c>
      <c r="C16" s="1" t="s">
        <v>8</v>
      </c>
      <c r="D16" s="1">
        <v>7</v>
      </c>
      <c r="E16" s="5">
        <v>11</v>
      </c>
      <c r="F16" s="5">
        <v>77</v>
      </c>
    </row>
    <row r="17" spans="1:6" x14ac:dyDescent="0.35">
      <c r="A17" s="2">
        <v>45564</v>
      </c>
      <c r="B17" s="7">
        <f t="shared" si="0"/>
        <v>9</v>
      </c>
      <c r="C17" s="1" t="s">
        <v>7</v>
      </c>
      <c r="D17" s="1">
        <v>16</v>
      </c>
      <c r="E17" s="5">
        <v>5.75</v>
      </c>
      <c r="F17" s="5">
        <v>92</v>
      </c>
    </row>
    <row r="18" spans="1:6" x14ac:dyDescent="0.35">
      <c r="A18" s="2">
        <v>45567</v>
      </c>
      <c r="B18" s="7">
        <f t="shared" si="0"/>
        <v>10</v>
      </c>
      <c r="C18" s="1" t="s">
        <v>7</v>
      </c>
      <c r="D18" s="1">
        <v>10</v>
      </c>
      <c r="E18" s="5">
        <v>5</v>
      </c>
      <c r="F18" s="5">
        <v>50</v>
      </c>
    </row>
    <row r="19" spans="1:6" x14ac:dyDescent="0.35">
      <c r="A19" s="2">
        <v>45585</v>
      </c>
      <c r="B19" s="7">
        <f t="shared" si="0"/>
        <v>10</v>
      </c>
      <c r="C19" s="1" t="s">
        <v>7</v>
      </c>
      <c r="D19" s="1">
        <v>11</v>
      </c>
      <c r="E19" s="5">
        <v>6.25</v>
      </c>
      <c r="F19" s="5">
        <v>68.75</v>
      </c>
    </row>
    <row r="20" spans="1:6" x14ac:dyDescent="0.35">
      <c r="A20" s="2">
        <v>45589</v>
      </c>
      <c r="B20" s="7">
        <f t="shared" si="0"/>
        <v>10</v>
      </c>
      <c r="C20" s="1" t="s">
        <v>8</v>
      </c>
      <c r="D20" s="1">
        <v>5</v>
      </c>
      <c r="E20" s="5">
        <v>10</v>
      </c>
      <c r="F20" s="5">
        <v>50</v>
      </c>
    </row>
    <row r="21" spans="1:6" x14ac:dyDescent="0.35">
      <c r="A21" s="2">
        <v>45594</v>
      </c>
      <c r="B21" s="7">
        <f t="shared" si="0"/>
        <v>10</v>
      </c>
      <c r="C21" s="1" t="s">
        <v>8</v>
      </c>
      <c r="D21" s="1">
        <v>14</v>
      </c>
      <c r="E21" s="5">
        <v>5.5</v>
      </c>
      <c r="F21" s="5">
        <v>77</v>
      </c>
    </row>
    <row r="22" spans="1:6" x14ac:dyDescent="0.35">
      <c r="A22" s="2">
        <v>45597</v>
      </c>
      <c r="B22" s="7">
        <f t="shared" si="0"/>
        <v>11</v>
      </c>
      <c r="C22" s="1" t="s">
        <v>6</v>
      </c>
      <c r="D22" s="1">
        <v>9</v>
      </c>
      <c r="E22" s="5">
        <v>8.5</v>
      </c>
      <c r="F22" s="5">
        <v>76.5</v>
      </c>
    </row>
    <row r="23" spans="1:6" x14ac:dyDescent="0.35">
      <c r="A23" s="2">
        <v>45598</v>
      </c>
      <c r="B23" s="7">
        <f t="shared" si="0"/>
        <v>11</v>
      </c>
      <c r="C23" s="1" t="s">
        <v>7</v>
      </c>
      <c r="D23" s="1">
        <v>10</v>
      </c>
      <c r="E23" s="5">
        <v>9</v>
      </c>
      <c r="F23" s="5">
        <v>90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6306-E76A-40DA-80CB-08CB0DC53F56}">
  <dimension ref="A1:I23"/>
  <sheetViews>
    <sheetView showGridLines="0" topLeftCell="B1" zoomScale="80" zoomScaleNormal="80" workbookViewId="0">
      <selection activeCell="J7" sqref="J7"/>
    </sheetView>
  </sheetViews>
  <sheetFormatPr defaultRowHeight="14.5" x14ac:dyDescent="0.35"/>
  <cols>
    <col min="1" max="1" width="10.453125" bestFit="1" customWidth="1"/>
    <col min="2" max="2" width="7.36328125" customWidth="1"/>
    <col min="3" max="3" width="17" bestFit="1" customWidth="1"/>
    <col min="5" max="5" width="9.26953125" bestFit="1" customWidth="1"/>
    <col min="6" max="6" width="10" bestFit="1" customWidth="1"/>
    <col min="8" max="8" width="33.26953125" customWidth="1"/>
    <col min="9" max="9" width="8.1796875" customWidth="1"/>
  </cols>
  <sheetData>
    <row r="1" spans="1:9" s="4" customFormat="1" ht="29" x14ac:dyDescent="0.35">
      <c r="A1" s="3" t="s">
        <v>0</v>
      </c>
      <c r="B1" s="3" t="s">
        <v>9</v>
      </c>
      <c r="C1" s="3" t="s">
        <v>1</v>
      </c>
      <c r="D1" s="3" t="s">
        <v>2</v>
      </c>
      <c r="E1" s="3" t="s">
        <v>3</v>
      </c>
      <c r="F1" s="3" t="s">
        <v>4</v>
      </c>
      <c r="H1" s="10" t="s">
        <v>10</v>
      </c>
    </row>
    <row r="2" spans="1:9" x14ac:dyDescent="0.35">
      <c r="A2" s="2">
        <v>45501</v>
      </c>
      <c r="B2" s="7">
        <f>MONTH(A2)</f>
        <v>7</v>
      </c>
      <c r="C2" s="1" t="s">
        <v>5</v>
      </c>
      <c r="D2" s="1">
        <v>11</v>
      </c>
      <c r="E2" s="5">
        <v>6.5</v>
      </c>
      <c r="F2" s="5">
        <v>71.5</v>
      </c>
      <c r="H2" s="12">
        <f>SUMIFS(F:F,C:C,"Puma RS-X",B:B,9)</f>
        <v>148.5</v>
      </c>
      <c r="I2" s="4"/>
    </row>
    <row r="3" spans="1:9" x14ac:dyDescent="0.35">
      <c r="A3" s="2">
        <v>45512</v>
      </c>
      <c r="B3" s="7">
        <f t="shared" ref="B3:B23" si="0">MONTH(A3)</f>
        <v>8</v>
      </c>
      <c r="C3" s="1" t="s">
        <v>6</v>
      </c>
      <c r="D3" s="1">
        <v>20</v>
      </c>
      <c r="E3" s="5">
        <v>4</v>
      </c>
      <c r="F3" s="5">
        <v>80</v>
      </c>
      <c r="I3" s="4"/>
    </row>
    <row r="4" spans="1:9" x14ac:dyDescent="0.35">
      <c r="A4" s="2">
        <v>45516</v>
      </c>
      <c r="B4" s="7">
        <f t="shared" si="0"/>
        <v>8</v>
      </c>
      <c r="C4" s="1" t="s">
        <v>5</v>
      </c>
      <c r="D4" s="1">
        <v>4</v>
      </c>
      <c r="E4" s="5">
        <v>12</v>
      </c>
      <c r="F4" s="5">
        <v>48</v>
      </c>
    </row>
    <row r="5" spans="1:9" x14ac:dyDescent="0.35">
      <c r="A5" s="2">
        <v>45519</v>
      </c>
      <c r="B5" s="7">
        <f t="shared" si="0"/>
        <v>8</v>
      </c>
      <c r="C5" s="1" t="s">
        <v>6</v>
      </c>
      <c r="D5" s="1">
        <v>14</v>
      </c>
      <c r="E5" s="5">
        <v>5.5</v>
      </c>
      <c r="F5" s="5">
        <v>77</v>
      </c>
    </row>
    <row r="6" spans="1:9" x14ac:dyDescent="0.35">
      <c r="A6" s="2">
        <v>45521</v>
      </c>
      <c r="B6" s="7">
        <f t="shared" si="0"/>
        <v>8</v>
      </c>
      <c r="C6" s="1" t="s">
        <v>7</v>
      </c>
      <c r="D6" s="1">
        <v>6</v>
      </c>
      <c r="E6" s="5">
        <v>10</v>
      </c>
      <c r="F6" s="5">
        <v>60</v>
      </c>
    </row>
    <row r="7" spans="1:9" x14ac:dyDescent="0.35">
      <c r="A7" s="2">
        <v>45522</v>
      </c>
      <c r="B7" s="7">
        <f t="shared" si="0"/>
        <v>8</v>
      </c>
      <c r="C7" s="1" t="s">
        <v>8</v>
      </c>
      <c r="D7" s="1">
        <v>13</v>
      </c>
      <c r="E7" s="5">
        <v>6</v>
      </c>
      <c r="F7" s="5">
        <v>78</v>
      </c>
    </row>
    <row r="8" spans="1:9" x14ac:dyDescent="0.35">
      <c r="A8" s="2">
        <v>45524</v>
      </c>
      <c r="B8" s="7">
        <f t="shared" si="0"/>
        <v>8</v>
      </c>
      <c r="C8" s="1" t="s">
        <v>6</v>
      </c>
      <c r="D8" s="1">
        <v>9</v>
      </c>
      <c r="E8" s="5">
        <v>7.5</v>
      </c>
      <c r="F8" s="5">
        <v>67.5</v>
      </c>
    </row>
    <row r="9" spans="1:9" x14ac:dyDescent="0.35">
      <c r="A9" s="2">
        <v>45526</v>
      </c>
      <c r="B9" s="7">
        <f t="shared" si="0"/>
        <v>8</v>
      </c>
      <c r="C9" s="1" t="s">
        <v>5</v>
      </c>
      <c r="D9" s="1">
        <v>15</v>
      </c>
      <c r="E9" s="5">
        <v>8</v>
      </c>
      <c r="F9" s="5">
        <v>120</v>
      </c>
    </row>
    <row r="10" spans="1:9" x14ac:dyDescent="0.35">
      <c r="A10" s="2">
        <v>45537</v>
      </c>
      <c r="B10" s="7">
        <f t="shared" si="0"/>
        <v>9</v>
      </c>
      <c r="C10" s="1" t="s">
        <v>8</v>
      </c>
      <c r="D10" s="1">
        <v>7</v>
      </c>
      <c r="E10" s="5">
        <v>8</v>
      </c>
      <c r="F10" s="5">
        <v>56</v>
      </c>
    </row>
    <row r="11" spans="1:9" x14ac:dyDescent="0.35">
      <c r="A11" s="2">
        <v>45543</v>
      </c>
      <c r="B11" s="7">
        <f t="shared" si="0"/>
        <v>9</v>
      </c>
      <c r="C11" s="1" t="s">
        <v>7</v>
      </c>
      <c r="D11" s="1">
        <v>12</v>
      </c>
      <c r="E11" s="5">
        <v>9</v>
      </c>
      <c r="F11" s="5">
        <v>108</v>
      </c>
    </row>
    <row r="12" spans="1:9" x14ac:dyDescent="0.35">
      <c r="A12" s="2">
        <v>45545</v>
      </c>
      <c r="B12" s="7">
        <f t="shared" si="0"/>
        <v>9</v>
      </c>
      <c r="C12" s="1" t="s">
        <v>5</v>
      </c>
      <c r="D12" s="1">
        <v>15</v>
      </c>
      <c r="E12" s="5">
        <v>6</v>
      </c>
      <c r="F12" s="5">
        <v>90</v>
      </c>
    </row>
    <row r="13" spans="1:9" x14ac:dyDescent="0.35">
      <c r="A13" s="2">
        <v>45547</v>
      </c>
      <c r="B13" s="7">
        <f t="shared" si="0"/>
        <v>9</v>
      </c>
      <c r="C13" s="1" t="s">
        <v>6</v>
      </c>
      <c r="D13" s="1">
        <v>18</v>
      </c>
      <c r="E13" s="5">
        <v>4.25</v>
      </c>
      <c r="F13" s="5">
        <v>76.5</v>
      </c>
    </row>
    <row r="14" spans="1:9" x14ac:dyDescent="0.35">
      <c r="A14" s="2">
        <v>45550</v>
      </c>
      <c r="B14" s="7">
        <f t="shared" si="0"/>
        <v>9</v>
      </c>
      <c r="C14" s="1" t="s">
        <v>8</v>
      </c>
      <c r="D14" s="1">
        <v>8</v>
      </c>
      <c r="E14" s="5">
        <v>7</v>
      </c>
      <c r="F14" s="5">
        <v>56</v>
      </c>
    </row>
    <row r="15" spans="1:9" x14ac:dyDescent="0.35">
      <c r="A15" s="2">
        <v>45556</v>
      </c>
      <c r="B15" s="7">
        <f t="shared" si="0"/>
        <v>9</v>
      </c>
      <c r="C15" s="1" t="s">
        <v>6</v>
      </c>
      <c r="D15" s="1">
        <v>12</v>
      </c>
      <c r="E15" s="5">
        <v>6</v>
      </c>
      <c r="F15" s="5">
        <v>72</v>
      </c>
    </row>
    <row r="16" spans="1:9" x14ac:dyDescent="0.35">
      <c r="A16" s="2">
        <v>45557</v>
      </c>
      <c r="B16" s="7">
        <f t="shared" si="0"/>
        <v>9</v>
      </c>
      <c r="C16" s="1" t="s">
        <v>8</v>
      </c>
      <c r="D16" s="1">
        <v>7</v>
      </c>
      <c r="E16" s="5">
        <v>11</v>
      </c>
      <c r="F16" s="5">
        <v>77</v>
      </c>
    </row>
    <row r="17" spans="1:6" x14ac:dyDescent="0.35">
      <c r="A17" s="2">
        <v>45564</v>
      </c>
      <c r="B17" s="7">
        <f t="shared" si="0"/>
        <v>9</v>
      </c>
      <c r="C17" s="1" t="s">
        <v>7</v>
      </c>
      <c r="D17" s="1">
        <v>16</v>
      </c>
      <c r="E17" s="5">
        <v>5.75</v>
      </c>
      <c r="F17" s="5">
        <v>92</v>
      </c>
    </row>
    <row r="18" spans="1:6" x14ac:dyDescent="0.35">
      <c r="A18" s="2">
        <v>45567</v>
      </c>
      <c r="B18" s="7">
        <f t="shared" si="0"/>
        <v>10</v>
      </c>
      <c r="C18" s="1" t="s">
        <v>7</v>
      </c>
      <c r="D18" s="1">
        <v>10</v>
      </c>
      <c r="E18" s="5">
        <v>5</v>
      </c>
      <c r="F18" s="5">
        <v>50</v>
      </c>
    </row>
    <row r="19" spans="1:6" x14ac:dyDescent="0.35">
      <c r="A19" s="2">
        <v>45585</v>
      </c>
      <c r="B19" s="7">
        <f t="shared" si="0"/>
        <v>10</v>
      </c>
      <c r="C19" s="1" t="s">
        <v>7</v>
      </c>
      <c r="D19" s="1">
        <v>11</v>
      </c>
      <c r="E19" s="5">
        <v>6.25</v>
      </c>
      <c r="F19" s="5">
        <v>68.75</v>
      </c>
    </row>
    <row r="20" spans="1:6" x14ac:dyDescent="0.35">
      <c r="A20" s="2">
        <v>45589</v>
      </c>
      <c r="B20" s="7">
        <f t="shared" si="0"/>
        <v>10</v>
      </c>
      <c r="C20" s="1" t="s">
        <v>8</v>
      </c>
      <c r="D20" s="1">
        <v>5</v>
      </c>
      <c r="E20" s="5">
        <v>10</v>
      </c>
      <c r="F20" s="5">
        <v>50</v>
      </c>
    </row>
    <row r="21" spans="1:6" x14ac:dyDescent="0.35">
      <c r="A21" s="2">
        <v>45594</v>
      </c>
      <c r="B21" s="7">
        <f t="shared" si="0"/>
        <v>10</v>
      </c>
      <c r="C21" s="1" t="s">
        <v>8</v>
      </c>
      <c r="D21" s="1">
        <v>14</v>
      </c>
      <c r="E21" s="5">
        <v>5.5</v>
      </c>
      <c r="F21" s="5">
        <v>77</v>
      </c>
    </row>
    <row r="22" spans="1:6" x14ac:dyDescent="0.35">
      <c r="A22" s="2">
        <v>45597</v>
      </c>
      <c r="B22" s="7">
        <f t="shared" si="0"/>
        <v>11</v>
      </c>
      <c r="C22" s="1" t="s">
        <v>6</v>
      </c>
      <c r="D22" s="1">
        <v>9</v>
      </c>
      <c r="E22" s="5">
        <v>8.5</v>
      </c>
      <c r="F22" s="5">
        <v>76.5</v>
      </c>
    </row>
    <row r="23" spans="1:6" x14ac:dyDescent="0.35">
      <c r="A23" s="2">
        <v>45598</v>
      </c>
      <c r="B23" s="7">
        <f t="shared" si="0"/>
        <v>11</v>
      </c>
      <c r="C23" s="1" t="s">
        <v>7</v>
      </c>
      <c r="D23" s="1">
        <v>10</v>
      </c>
      <c r="E23" s="5">
        <v>9</v>
      </c>
      <c r="F23" s="5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Lundia</cp:lastModifiedBy>
  <dcterms:created xsi:type="dcterms:W3CDTF">2026-06-03T19:33:33Z</dcterms:created>
  <dcterms:modified xsi:type="dcterms:W3CDTF">2026-06-08T07:33:30Z</dcterms:modified>
</cp:coreProperties>
</file>