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7E2CDAB2-A1FC-4A1C-B201-CB1A1B9441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es_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4" i="1"/>
  <c r="J3" i="1"/>
  <c r="J2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<sst xmlns="http://schemas.openxmlformats.org/spreadsheetml/2006/main" count="49" uniqueCount="27">
  <si>
    <t>Date</t>
  </si>
  <si>
    <t>Region</t>
  </si>
  <si>
    <t>Product</t>
  </si>
  <si>
    <t>Sales</t>
  </si>
  <si>
    <t>Target</t>
  </si>
  <si>
    <t>Cost</t>
  </si>
  <si>
    <t>Profit Margin %</t>
  </si>
  <si>
    <t>2026-01-01</t>
  </si>
  <si>
    <t>East</t>
  </si>
  <si>
    <t>Laptop</t>
  </si>
  <si>
    <t>2026-01-02</t>
  </si>
  <si>
    <t>West</t>
  </si>
  <si>
    <t>Tablet</t>
  </si>
  <si>
    <t>2026-01-03</t>
  </si>
  <si>
    <t>North</t>
  </si>
  <si>
    <t>2026-01-04</t>
  </si>
  <si>
    <t>South</t>
  </si>
  <si>
    <t>Monitor</t>
  </si>
  <si>
    <t>2026-02-01</t>
  </si>
  <si>
    <t>2026-02-03</t>
  </si>
  <si>
    <t>2026-02-05</t>
  </si>
  <si>
    <t>2026-02-08</t>
  </si>
  <si>
    <t>2026-03-02</t>
  </si>
  <si>
    <t>2026-03-04</t>
  </si>
  <si>
    <t>2026-03-06</t>
  </si>
  <si>
    <t>2026-03-08</t>
  </si>
  <si>
    <t>Total Sales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</si>
</sst>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1" fillId="3" borderId="2" xfId="0" applyFont="1" applyFill="1" applyBorder="1"/>
    <xf numFmtId="0" fontId="0" fillId="0" borderId="2" xfId="0" applyBorder="1"/>
    <xf numFmtId="165" fontId="0" fillId="0" borderId="2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Sales_Data!$J$1</c:f>
              <c:strCache>
                <c:ptCount val="1"/>
                <c:pt idx="0">
                  <c:v>Total Sales ($)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Sales_Data!$I$2:$I$5</c:f>
              <c:strCache>
                <c:ptCount val="4"/>
                <c:pt idx="0">
                  <c:v>East</c:v>
                </c:pt>
                <c:pt idx="1">
                  <c:v>West</c:v>
                </c:pt>
                <c:pt idx="2">
                  <c:v>North</c:v>
                </c:pt>
                <c:pt idx="3">
                  <c:v>South</c:v>
                </c:pt>
              </c:strCache>
            </c:strRef>
          </c:cat>
          <c:val>
            <c:numRef>
              <c:f>Sales_Data!$J$2:$J$5</c:f>
              <c:numCache>
                <c:formatCode>"$"#,##0</c:formatCode>
                <c:ptCount val="4"/>
                <c:pt idx="0">
                  <c:v>12700</c:v>
                </c:pt>
                <c:pt idx="1">
                  <c:v>13700</c:v>
                </c:pt>
                <c:pt idx="2">
                  <c:v>15900</c:v>
                </c:pt>
                <c:pt idx="3">
                  <c:v>12800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6-49D2-956B-6D5BDD753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3518047"/>
        <c:axId val="1722644015"/>
      </c:barChart>
      <c:catAx>
        <c:axId val="194351804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Region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22644015"/>
        <c:crosses val="autoZero"/>
        <c:auto val="1"/>
        <c:lblAlgn val="ctr"/>
        <c:lblOffset val="100"/>
        <c:noMultiLvlLbl val="0"/>
      </c:catAx>
      <c:valAx>
        <c:axId val="1722644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 Sales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51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7</xdr:row>
      <xdr:rowOff>116204</xdr:rowOff>
    </xdr:from>
    <xdr:to>
      <xdr:col>15</xdr:col>
      <xdr:colOff>419100</xdr:colOff>
      <xdr:row>24</xdr:row>
      <xdr:rowOff>116204</xdr:rowOff>
    </xdr:to>
    <xdr:graphicFrame macro="">
      <xdr:nvGraphicFramePr>
        <xdr:cNvPr id="3" name="Sales by Region">
          <a:extLst>
            <a:ext uri="{FF2B5EF4-FFF2-40B4-BE49-F238E27FC236}">
              <a16:creationId xmlns:a16="http://schemas.microsoft.com/office/drawing/2014/main" id="{4F0C7177-E4D0-D39B-94BE-ECDE595494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31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FD0542-F2D8-400E-95DF-993B2686E9A9}">
  <we:reference id="wa200010725" version="1.0.0.1" store="en-US" storeType="OMEX"/>
  <we:alternateReferences>
    <we:reference id="wa200010725" version="1.0.0.1" store="wa200010725" storeType="OMEX"/>
  </we:alternateReferences>
  <we:properties>
    <we:property name="claude.fileId" value="&quot;24ba393d-3eb3-49e0-a7f6-50b0a883d6a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showGridLines="0" tabSelected="1" zoomScale="80" zoomScaleNormal="80" workbookViewId="0">
      <selection activeCell="O4" sqref="O4"/>
    </sheetView>
  </sheetViews>
  <sheetFormatPr defaultRowHeight="14.4" x14ac:dyDescent="0.3"/>
  <cols>
    <col min="1" max="1" width="14.21875" customWidth="1"/>
    <col min="2" max="2" width="8.88671875" customWidth="1"/>
    <col min="3" max="3" width="9.6640625" customWidth="1"/>
    <col min="4" max="6" width="8.6640625" customWidth="1"/>
    <col min="7" max="7" width="14.109375" bestFit="1" customWidth="1"/>
    <col min="9" max="9" width="6.88671875" bestFit="1" customWidth="1"/>
    <col min="10" max="10" width="13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I1" s="4" t="s">
        <v>1</v>
      </c>
      <c r="J1" s="4" t="s">
        <v>26</v>
      </c>
    </row>
    <row r="2" spans="1:10" x14ac:dyDescent="0.3">
      <c r="A2" s="2" t="s">
        <v>7</v>
      </c>
      <c r="B2" s="2" t="s">
        <v>8</v>
      </c>
      <c r="C2" s="2" t="s">
        <v>9</v>
      </c>
      <c r="D2" s="2">
        <v>5200</v>
      </c>
      <c r="E2" s="2">
        <v>5000</v>
      </c>
      <c r="F2" s="2">
        <v>3900</v>
      </c>
      <c r="G2" s="3">
        <f>IF(D2=0,"",(D2-F2)/D2)</f>
        <v>0.25</v>
      </c>
      <c r="I2" s="5" t="s">
        <v>8</v>
      </c>
      <c r="J2" s="6">
        <f>SUMIF($B$2:$B$13,I2,$D$2:$D$13)</f>
        <v>12700</v>
      </c>
    </row>
    <row r="3" spans="1:10" x14ac:dyDescent="0.3">
      <c r="A3" s="2" t="s">
        <v>10</v>
      </c>
      <c r="B3" s="2" t="s">
        <v>11</v>
      </c>
      <c r="C3" s="2" t="s">
        <v>12</v>
      </c>
      <c r="D3" s="2">
        <v>3100</v>
      </c>
      <c r="E3" s="2">
        <v>3500</v>
      </c>
      <c r="F3" s="2">
        <v>2400</v>
      </c>
      <c r="G3" s="3">
        <f t="shared" ref="G3:G13" si="0">IF(D3=0,"",(D3-F3)/D3)</f>
        <v>0.22580645161290322</v>
      </c>
      <c r="I3" s="5" t="s">
        <v>11</v>
      </c>
      <c r="J3" s="6">
        <f>SUMIF($B$2:$B$13,I3,$D$2:$D$13)</f>
        <v>13700</v>
      </c>
    </row>
    <row r="4" spans="1:10" x14ac:dyDescent="0.3">
      <c r="A4" s="2" t="s">
        <v>13</v>
      </c>
      <c r="B4" s="2" t="s">
        <v>14</v>
      </c>
      <c r="C4" s="2" t="s">
        <v>9</v>
      </c>
      <c r="D4" s="2">
        <v>6100</v>
      </c>
      <c r="E4" s="2">
        <v>5500</v>
      </c>
      <c r="F4" s="2">
        <v>4300</v>
      </c>
      <c r="G4" s="3">
        <f t="shared" si="0"/>
        <v>0.29508196721311475</v>
      </c>
      <c r="I4" s="5" t="s">
        <v>14</v>
      </c>
      <c r="J4" s="6">
        <f>SUMIF($B$2:$B$13,I4,$D$2:$D$13)</f>
        <v>15900</v>
      </c>
    </row>
    <row r="5" spans="1:10" x14ac:dyDescent="0.3">
      <c r="A5" s="2" t="s">
        <v>15</v>
      </c>
      <c r="B5" s="2" t="s">
        <v>16</v>
      </c>
      <c r="C5" s="2" t="s">
        <v>17</v>
      </c>
      <c r="D5" s="2">
        <v>2800</v>
      </c>
      <c r="E5" s="2">
        <v>3000</v>
      </c>
      <c r="F5" s="2">
        <v>1900</v>
      </c>
      <c r="G5" s="3">
        <f t="shared" si="0"/>
        <v>0.32142857142857145</v>
      </c>
      <c r="I5" s="5" t="s">
        <v>16</v>
      </c>
      <c r="J5" s="6">
        <f>SUMIF($B$2:$B$13,I5,$D$2:$D$13)</f>
        <v>12800</v>
      </c>
    </row>
    <row r="6" spans="1:10" x14ac:dyDescent="0.3">
      <c r="A6" s="2" t="s">
        <v>18</v>
      </c>
      <c r="B6" s="2" t="s">
        <v>8</v>
      </c>
      <c r="C6" s="2" t="s">
        <v>12</v>
      </c>
      <c r="D6" s="2">
        <v>4200</v>
      </c>
      <c r="E6" s="2">
        <v>4000</v>
      </c>
      <c r="F6" s="2">
        <v>3000</v>
      </c>
      <c r="G6" s="3">
        <f t="shared" si="0"/>
        <v>0.2857142857142857</v>
      </c>
    </row>
    <row r="7" spans="1:10" x14ac:dyDescent="0.3">
      <c r="A7" s="2" t="s">
        <v>19</v>
      </c>
      <c r="B7" s="2" t="s">
        <v>11</v>
      </c>
      <c r="C7" s="2" t="s">
        <v>9</v>
      </c>
      <c r="D7" s="2">
        <v>6700</v>
      </c>
      <c r="E7" s="2">
        <v>6200</v>
      </c>
      <c r="F7" s="2">
        <v>4700</v>
      </c>
      <c r="G7" s="3">
        <f t="shared" si="0"/>
        <v>0.29850746268656714</v>
      </c>
    </row>
    <row r="8" spans="1:10" x14ac:dyDescent="0.3">
      <c r="A8" s="2" t="s">
        <v>20</v>
      </c>
      <c r="B8" s="2" t="s">
        <v>14</v>
      </c>
      <c r="C8" s="2" t="s">
        <v>17</v>
      </c>
      <c r="D8" s="2">
        <v>2600</v>
      </c>
      <c r="E8" s="2">
        <v>2800</v>
      </c>
      <c r="F8" s="2">
        <v>1800</v>
      </c>
      <c r="G8" s="3">
        <f t="shared" si="0"/>
        <v>0.30769230769230771</v>
      </c>
    </row>
    <row r="9" spans="1:10" x14ac:dyDescent="0.3">
      <c r="A9" s="2" t="s">
        <v>21</v>
      </c>
      <c r="B9" s="2" t="s">
        <v>16</v>
      </c>
      <c r="C9" s="2" t="s">
        <v>9</v>
      </c>
      <c r="D9" s="2">
        <v>5900</v>
      </c>
      <c r="E9" s="2">
        <v>5600</v>
      </c>
      <c r="F9" s="2">
        <v>4100</v>
      </c>
      <c r="G9" s="3">
        <f t="shared" si="0"/>
        <v>0.30508474576271188</v>
      </c>
    </row>
    <row r="10" spans="1:10" x14ac:dyDescent="0.3">
      <c r="A10" s="2" t="s">
        <v>22</v>
      </c>
      <c r="B10" s="2" t="s">
        <v>8</v>
      </c>
      <c r="C10" s="2" t="s">
        <v>17</v>
      </c>
      <c r="D10" s="2">
        <v>3300</v>
      </c>
      <c r="E10" s="2">
        <v>3200</v>
      </c>
      <c r="F10" s="2">
        <v>2200</v>
      </c>
      <c r="G10" s="3">
        <f t="shared" si="0"/>
        <v>0.33333333333333331</v>
      </c>
    </row>
    <row r="11" spans="1:10" x14ac:dyDescent="0.3">
      <c r="A11" s="2" t="s">
        <v>23</v>
      </c>
      <c r="B11" s="2" t="s">
        <v>11</v>
      </c>
      <c r="C11" s="2" t="s">
        <v>12</v>
      </c>
      <c r="D11" s="2">
        <v>3900</v>
      </c>
      <c r="E11" s="2">
        <v>3800</v>
      </c>
      <c r="F11" s="2">
        <v>2800</v>
      </c>
      <c r="G11" s="3">
        <f t="shared" si="0"/>
        <v>0.28205128205128205</v>
      </c>
    </row>
    <row r="12" spans="1:10" x14ac:dyDescent="0.3">
      <c r="A12" s="2" t="s">
        <v>24</v>
      </c>
      <c r="B12" s="2" t="s">
        <v>14</v>
      </c>
      <c r="C12" s="2" t="s">
        <v>9</v>
      </c>
      <c r="D12" s="2">
        <v>7200</v>
      </c>
      <c r="E12" s="2">
        <v>6500</v>
      </c>
      <c r="F12" s="2">
        <v>5000</v>
      </c>
      <c r="G12" s="3">
        <f t="shared" si="0"/>
        <v>0.30555555555555558</v>
      </c>
    </row>
    <row r="13" spans="1:10" x14ac:dyDescent="0.3">
      <c r="A13" s="2" t="s">
        <v>25</v>
      </c>
      <c r="B13" s="2" t="s">
        <v>16</v>
      </c>
      <c r="C13" s="2" t="s">
        <v>12</v>
      </c>
      <c r="D13" s="2">
        <v>4100</v>
      </c>
      <c r="E13" s="2">
        <v>4200</v>
      </c>
      <c r="F13" s="2">
        <v>2950</v>
      </c>
      <c r="G13" s="3">
        <f t="shared" si="0"/>
        <v>0.28048780487804881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Aditi Lundia</cp:lastModifiedBy>
  <dcterms:created xsi:type="dcterms:W3CDTF">2026-10-01T17:53:02Z</dcterms:created>
  <dcterms:modified xsi:type="dcterms:W3CDTF">2026-10-04T19:56:03Z</dcterms:modified>
</cp:coreProperties>
</file>